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COMPOSIÇÃO BDI" sheetId="1" r:id="rId1"/>
  </sheets>
  <definedNames>
    <definedName name="_xlnm.Print_Area" localSheetId="0">'COMPOSIÇÃO BDI'!$A$1:$C$52</definedName>
  </definedNames>
  <calcPr calcId="145621"/>
</workbook>
</file>

<file path=xl/calcChain.xml><?xml version="1.0" encoding="utf-8"?>
<calcChain xmlns="http://schemas.openxmlformats.org/spreadsheetml/2006/main">
  <c r="C17" i="1" l="1"/>
  <c r="C22" i="1"/>
  <c r="C23" i="1"/>
  <c r="C32" i="1"/>
  <c r="C36" i="1"/>
  <c r="C37" i="1"/>
  <c r="C46" i="1"/>
  <c r="C50" i="1"/>
  <c r="C51" i="1"/>
</calcChain>
</file>

<file path=xl/sharedStrings.xml><?xml version="1.0" encoding="utf-8"?>
<sst xmlns="http://schemas.openxmlformats.org/spreadsheetml/2006/main" count="64" uniqueCount="26">
  <si>
    <t>BDI TOTAL</t>
  </si>
  <si>
    <t>Sub-total</t>
  </si>
  <si>
    <t>ISS</t>
  </si>
  <si>
    <t>COFINS</t>
  </si>
  <si>
    <t>PIS</t>
  </si>
  <si>
    <t>Lucro</t>
  </si>
  <si>
    <t>L</t>
  </si>
  <si>
    <t xml:space="preserve">Riscos </t>
  </si>
  <si>
    <t>R</t>
  </si>
  <si>
    <t>Garantias</t>
  </si>
  <si>
    <t>G</t>
  </si>
  <si>
    <t>Despesas Financeiras</t>
  </si>
  <si>
    <t>DF</t>
  </si>
  <si>
    <t>Administração Central</t>
  </si>
  <si>
    <t>AC</t>
  </si>
  <si>
    <t>VALOR PERCENTUAL</t>
  </si>
  <si>
    <t>DISCRIMINAÇÃO</t>
  </si>
  <si>
    <t>COMPOSIÇÃO DO BDI PARA EQUIPAMENTO</t>
  </si>
  <si>
    <t xml:space="preserve">BDI = [ (1+((AC+S+R+G)/100))*(1+(DF/100))*(1+(L/100)) - 1] * 100
                                        (1-(I/100))
          </t>
  </si>
  <si>
    <t>COMPOSIÇÃO DO BDI S/DESONERAÇÃO</t>
  </si>
  <si>
    <t>CPRB - Lei 12.546/11</t>
  </si>
  <si>
    <t>+</t>
  </si>
  <si>
    <t>LABORATÓRIO DEGUSTAÇÃO DE CAFÉ VARRE-SAI</t>
  </si>
  <si>
    <t>Empresa de Pesquisa Agropecuária do Estado do Rio de Janeiro</t>
  </si>
  <si>
    <t>Secretaria de Estado de Agricultura Pecuária Pesca e Abastecimento</t>
  </si>
  <si>
    <t xml:space="preserve"> Governo do Estado do Rio de Janeiro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</si>
</sst>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6">
    <xf numFmtId="0" fontId="0" fillId="0" borderId="0" xfId="0"/>
    <xf numFmtId="10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6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1" fillId="0" borderId="1" xfId="1" applyNumberFormat="1" applyFont="1" applyBorder="1"/>
    <xf numFmtId="165" fontId="0" fillId="0" borderId="1" xfId="0" applyNumberFormat="1" applyBorder="1"/>
    <xf numFmtId="0" fontId="2" fillId="3" borderId="1" xfId="0" applyFont="1" applyFill="1" applyBorder="1" applyAlignment="1">
      <alignment horizontal="right"/>
    </xf>
    <xf numFmtId="0" fontId="0" fillId="3" borderId="1" xfId="0" applyFill="1" applyBorder="1"/>
    <xf numFmtId="49" fontId="5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9" xfId="0" applyFont="1" applyBorder="1" applyAlignment="1">
      <alignment horizontal="center" vertical="top"/>
    </xf>
    <xf numFmtId="0" fontId="7" fillId="0" borderId="1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742950</xdr:colOff>
      <xdr:row>23</xdr:row>
      <xdr:rowOff>152400</xdr:rowOff>
    </xdr:from>
    <xdr:to>
      <xdr:col>1</xdr:col>
      <xdr:colOff>4667250</xdr:colOff>
      <xdr:row>23</xdr:row>
      <xdr:rowOff>161925</xdr:rowOff>
    </xdr:to>
    <xdr:cxnSp macro="">
      <xdr:nvCxnSpPr>
        <xdr:cNvPr id="2" name="Conector reto 1">
          <a:extLst>
            <a:ext uri="{FF2B5EF4-FFF2-40B4-BE49-F238E27FC236}">
              <a16:creationId xmlns:a16="http://schemas.microsoft.com/office/drawing/2014/main" xmlns="" id="{36B9C793-E97E-4FFA-9FEE-2DC6074B4400}"/>
            </a:ext>
          </a:extLst>
        </xdr:cNvPr>
        <xdr:cNvCxnSpPr/>
      </xdr:nvCxnSpPr>
      <xdr:spPr>
        <a:xfrm flipV="1">
          <a:off x="1181100" y="4533900"/>
          <a:ext cx="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169335</xdr:colOff>
      <xdr:row>0</xdr:row>
      <xdr:rowOff>21167</xdr:rowOff>
    </xdr:from>
    <xdr:ext cx="758068" cy="719666"/>
    <xdr:pic>
      <xdr:nvPicPr>
        <xdr:cNvPr id="3" name="Imagem 2">
          <a:extLst>
            <a:ext uri="{FF2B5EF4-FFF2-40B4-BE49-F238E27FC236}">
              <a16:creationId xmlns:a16="http://schemas.microsoft.com/office/drawing/2014/main" xmlns="" id="{201483B2-835E-42AD-AE57-E39D02FD2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35" y="21167"/>
          <a:ext cx="758068" cy="719666"/>
        </a:xfrm>
        <a:prstGeom prst="rect">
          <a:avLst/>
        </a:prstGeom>
      </xdr:spPr>
    </xdr:pic>
    <xdr:clientData/>
  </xdr:oneCellAnchor>
  <xdr:twoCellAnchor>
    <xdr:from>
      <xdr:col>1</xdr:col>
      <xdr:colOff>742950</xdr:colOff>
      <xdr:row>37</xdr:row>
      <xdr:rowOff>152400</xdr:rowOff>
    </xdr:from>
    <xdr:to>
      <xdr:col>1</xdr:col>
      <xdr:colOff>4667250</xdr:colOff>
      <xdr:row>37</xdr:row>
      <xdr:rowOff>161925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xmlns="" id="{0FA78F7A-6777-4C06-A834-F5160E8A7AD9}"/>
            </a:ext>
          </a:extLst>
        </xdr:cNvPr>
        <xdr:cNvCxnSpPr/>
      </xdr:nvCxnSpPr>
      <xdr:spPr>
        <a:xfrm flipV="1">
          <a:off x="1181100" y="7200900"/>
          <a:ext cx="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51"/>
  <sheetViews>
    <sheetView tabSelected="1" view="pageBreakPreview" zoomScale="60" zoomScaleNormal="100" workbookViewId="0">
      <selection activeCell="M20" sqref="M20"/>
    </sheetView>
  </sheetViews>
  <sheetFormatPr defaultColWidth="8.85546875" defaultRowHeight="15" x14ac:dyDescent="0.25"/>
  <cols>
    <col min="1" max="1" width="22.140625" customWidth="1"/>
    <col min="2" max="2" width="70.28515625" customWidth="1"/>
    <col min="3" max="3" width="33.28515625" customWidth="1"/>
    <col min="257" max="257" width="22.140625" customWidth="1"/>
    <col min="258" max="258" width="70.28515625" customWidth="1"/>
    <col min="259" max="259" width="33.28515625" customWidth="1"/>
    <col min="513" max="513" width="22.140625" customWidth="1"/>
    <col min="514" max="514" width="70.28515625" customWidth="1"/>
    <col min="515" max="515" width="33.28515625" customWidth="1"/>
    <col min="769" max="769" width="22.140625" customWidth="1"/>
    <col min="770" max="770" width="70.28515625" customWidth="1"/>
    <col min="771" max="771" width="33.28515625" customWidth="1"/>
    <col min="1025" max="1025" width="22.140625" customWidth="1"/>
    <col min="1026" max="1026" width="70.28515625" customWidth="1"/>
    <col min="1027" max="1027" width="33.28515625" customWidth="1"/>
    <col min="1281" max="1281" width="22.140625" customWidth="1"/>
    <col min="1282" max="1282" width="70.28515625" customWidth="1"/>
    <col min="1283" max="1283" width="33.28515625" customWidth="1"/>
    <col min="1537" max="1537" width="22.140625" customWidth="1"/>
    <col min="1538" max="1538" width="70.28515625" customWidth="1"/>
    <col min="1539" max="1539" width="33.28515625" customWidth="1"/>
    <col min="1793" max="1793" width="22.140625" customWidth="1"/>
    <col min="1794" max="1794" width="70.28515625" customWidth="1"/>
    <col min="1795" max="1795" width="33.28515625" customWidth="1"/>
    <col min="2049" max="2049" width="22.140625" customWidth="1"/>
    <col min="2050" max="2050" width="70.28515625" customWidth="1"/>
    <col min="2051" max="2051" width="33.28515625" customWidth="1"/>
    <col min="2305" max="2305" width="22.140625" customWidth="1"/>
    <col min="2306" max="2306" width="70.28515625" customWidth="1"/>
    <col min="2307" max="2307" width="33.28515625" customWidth="1"/>
    <col min="2561" max="2561" width="22.140625" customWidth="1"/>
    <col min="2562" max="2562" width="70.28515625" customWidth="1"/>
    <col min="2563" max="2563" width="33.28515625" customWidth="1"/>
    <col min="2817" max="2817" width="22.140625" customWidth="1"/>
    <col min="2818" max="2818" width="70.28515625" customWidth="1"/>
    <col min="2819" max="2819" width="33.28515625" customWidth="1"/>
    <col min="3073" max="3073" width="22.140625" customWidth="1"/>
    <col min="3074" max="3074" width="70.28515625" customWidth="1"/>
    <col min="3075" max="3075" width="33.28515625" customWidth="1"/>
    <col min="3329" max="3329" width="22.140625" customWidth="1"/>
    <col min="3330" max="3330" width="70.28515625" customWidth="1"/>
    <col min="3331" max="3331" width="33.28515625" customWidth="1"/>
    <col min="3585" max="3585" width="22.140625" customWidth="1"/>
    <col min="3586" max="3586" width="70.28515625" customWidth="1"/>
    <col min="3587" max="3587" width="33.28515625" customWidth="1"/>
    <col min="3841" max="3841" width="22.140625" customWidth="1"/>
    <col min="3842" max="3842" width="70.28515625" customWidth="1"/>
    <col min="3843" max="3843" width="33.28515625" customWidth="1"/>
    <col min="4097" max="4097" width="22.140625" customWidth="1"/>
    <col min="4098" max="4098" width="70.28515625" customWidth="1"/>
    <col min="4099" max="4099" width="33.28515625" customWidth="1"/>
    <col min="4353" max="4353" width="22.140625" customWidth="1"/>
    <col min="4354" max="4354" width="70.28515625" customWidth="1"/>
    <col min="4355" max="4355" width="33.28515625" customWidth="1"/>
    <col min="4609" max="4609" width="22.140625" customWidth="1"/>
    <col min="4610" max="4610" width="70.28515625" customWidth="1"/>
    <col min="4611" max="4611" width="33.28515625" customWidth="1"/>
    <col min="4865" max="4865" width="22.140625" customWidth="1"/>
    <col min="4866" max="4866" width="70.28515625" customWidth="1"/>
    <col min="4867" max="4867" width="33.28515625" customWidth="1"/>
    <col min="5121" max="5121" width="22.140625" customWidth="1"/>
    <col min="5122" max="5122" width="70.28515625" customWidth="1"/>
    <col min="5123" max="5123" width="33.28515625" customWidth="1"/>
    <col min="5377" max="5377" width="22.140625" customWidth="1"/>
    <col min="5378" max="5378" width="70.28515625" customWidth="1"/>
    <col min="5379" max="5379" width="33.28515625" customWidth="1"/>
    <col min="5633" max="5633" width="22.140625" customWidth="1"/>
    <col min="5634" max="5634" width="70.28515625" customWidth="1"/>
    <col min="5635" max="5635" width="33.28515625" customWidth="1"/>
    <col min="5889" max="5889" width="22.140625" customWidth="1"/>
    <col min="5890" max="5890" width="70.28515625" customWidth="1"/>
    <col min="5891" max="5891" width="33.28515625" customWidth="1"/>
    <col min="6145" max="6145" width="22.140625" customWidth="1"/>
    <col min="6146" max="6146" width="70.28515625" customWidth="1"/>
    <col min="6147" max="6147" width="33.28515625" customWidth="1"/>
    <col min="6401" max="6401" width="22.140625" customWidth="1"/>
    <col min="6402" max="6402" width="70.28515625" customWidth="1"/>
    <col min="6403" max="6403" width="33.28515625" customWidth="1"/>
    <col min="6657" max="6657" width="22.140625" customWidth="1"/>
    <col min="6658" max="6658" width="70.28515625" customWidth="1"/>
    <col min="6659" max="6659" width="33.28515625" customWidth="1"/>
    <col min="6913" max="6913" width="22.140625" customWidth="1"/>
    <col min="6914" max="6914" width="70.28515625" customWidth="1"/>
    <col min="6915" max="6915" width="33.28515625" customWidth="1"/>
    <col min="7169" max="7169" width="22.140625" customWidth="1"/>
    <col min="7170" max="7170" width="70.28515625" customWidth="1"/>
    <col min="7171" max="7171" width="33.28515625" customWidth="1"/>
    <col min="7425" max="7425" width="22.140625" customWidth="1"/>
    <col min="7426" max="7426" width="70.28515625" customWidth="1"/>
    <col min="7427" max="7427" width="33.28515625" customWidth="1"/>
    <col min="7681" max="7681" width="22.140625" customWidth="1"/>
    <col min="7682" max="7682" width="70.28515625" customWidth="1"/>
    <col min="7683" max="7683" width="33.28515625" customWidth="1"/>
    <col min="7937" max="7937" width="22.140625" customWidth="1"/>
    <col min="7938" max="7938" width="70.28515625" customWidth="1"/>
    <col min="7939" max="7939" width="33.28515625" customWidth="1"/>
    <col min="8193" max="8193" width="22.140625" customWidth="1"/>
    <col min="8194" max="8194" width="70.28515625" customWidth="1"/>
    <col min="8195" max="8195" width="33.28515625" customWidth="1"/>
    <col min="8449" max="8449" width="22.140625" customWidth="1"/>
    <col min="8450" max="8450" width="70.28515625" customWidth="1"/>
    <col min="8451" max="8451" width="33.28515625" customWidth="1"/>
    <col min="8705" max="8705" width="22.140625" customWidth="1"/>
    <col min="8706" max="8706" width="70.28515625" customWidth="1"/>
    <col min="8707" max="8707" width="33.28515625" customWidth="1"/>
    <col min="8961" max="8961" width="22.140625" customWidth="1"/>
    <col min="8962" max="8962" width="70.28515625" customWidth="1"/>
    <col min="8963" max="8963" width="33.28515625" customWidth="1"/>
    <col min="9217" max="9217" width="22.140625" customWidth="1"/>
    <col min="9218" max="9218" width="70.28515625" customWidth="1"/>
    <col min="9219" max="9219" width="33.28515625" customWidth="1"/>
    <col min="9473" max="9473" width="22.140625" customWidth="1"/>
    <col min="9474" max="9474" width="70.28515625" customWidth="1"/>
    <col min="9475" max="9475" width="33.28515625" customWidth="1"/>
    <col min="9729" max="9729" width="22.140625" customWidth="1"/>
    <col min="9730" max="9730" width="70.28515625" customWidth="1"/>
    <col min="9731" max="9731" width="33.28515625" customWidth="1"/>
    <col min="9985" max="9985" width="22.140625" customWidth="1"/>
    <col min="9986" max="9986" width="70.28515625" customWidth="1"/>
    <col min="9987" max="9987" width="33.28515625" customWidth="1"/>
    <col min="10241" max="10241" width="22.140625" customWidth="1"/>
    <col min="10242" max="10242" width="70.28515625" customWidth="1"/>
    <col min="10243" max="10243" width="33.28515625" customWidth="1"/>
    <col min="10497" max="10497" width="22.140625" customWidth="1"/>
    <col min="10498" max="10498" width="70.28515625" customWidth="1"/>
    <col min="10499" max="10499" width="33.28515625" customWidth="1"/>
    <col min="10753" max="10753" width="22.140625" customWidth="1"/>
    <col min="10754" max="10754" width="70.28515625" customWidth="1"/>
    <col min="10755" max="10755" width="33.28515625" customWidth="1"/>
    <col min="11009" max="11009" width="22.140625" customWidth="1"/>
    <col min="11010" max="11010" width="70.28515625" customWidth="1"/>
    <col min="11011" max="11011" width="33.28515625" customWidth="1"/>
    <col min="11265" max="11265" width="22.140625" customWidth="1"/>
    <col min="11266" max="11266" width="70.28515625" customWidth="1"/>
    <col min="11267" max="11267" width="33.28515625" customWidth="1"/>
    <col min="11521" max="11521" width="22.140625" customWidth="1"/>
    <col min="11522" max="11522" width="70.28515625" customWidth="1"/>
    <col min="11523" max="11523" width="33.28515625" customWidth="1"/>
    <col min="11777" max="11777" width="22.140625" customWidth="1"/>
    <col min="11778" max="11778" width="70.28515625" customWidth="1"/>
    <col min="11779" max="11779" width="33.28515625" customWidth="1"/>
    <col min="12033" max="12033" width="22.140625" customWidth="1"/>
    <col min="12034" max="12034" width="70.28515625" customWidth="1"/>
    <col min="12035" max="12035" width="33.28515625" customWidth="1"/>
    <col min="12289" max="12289" width="22.140625" customWidth="1"/>
    <col min="12290" max="12290" width="70.28515625" customWidth="1"/>
    <col min="12291" max="12291" width="33.28515625" customWidth="1"/>
    <col min="12545" max="12545" width="22.140625" customWidth="1"/>
    <col min="12546" max="12546" width="70.28515625" customWidth="1"/>
    <col min="12547" max="12547" width="33.28515625" customWidth="1"/>
    <col min="12801" max="12801" width="22.140625" customWidth="1"/>
    <col min="12802" max="12802" width="70.28515625" customWidth="1"/>
    <col min="12803" max="12803" width="33.28515625" customWidth="1"/>
    <col min="13057" max="13057" width="22.140625" customWidth="1"/>
    <col min="13058" max="13058" width="70.28515625" customWidth="1"/>
    <col min="13059" max="13059" width="33.28515625" customWidth="1"/>
    <col min="13313" max="13313" width="22.140625" customWidth="1"/>
    <col min="13314" max="13314" width="70.28515625" customWidth="1"/>
    <col min="13315" max="13315" width="33.28515625" customWidth="1"/>
    <col min="13569" max="13569" width="22.140625" customWidth="1"/>
    <col min="13570" max="13570" width="70.28515625" customWidth="1"/>
    <col min="13571" max="13571" width="33.28515625" customWidth="1"/>
    <col min="13825" max="13825" width="22.140625" customWidth="1"/>
    <col min="13826" max="13826" width="70.28515625" customWidth="1"/>
    <col min="13827" max="13827" width="33.28515625" customWidth="1"/>
    <col min="14081" max="14081" width="22.140625" customWidth="1"/>
    <col min="14082" max="14082" width="70.28515625" customWidth="1"/>
    <col min="14083" max="14083" width="33.28515625" customWidth="1"/>
    <col min="14337" max="14337" width="22.140625" customWidth="1"/>
    <col min="14338" max="14338" width="70.28515625" customWidth="1"/>
    <col min="14339" max="14339" width="33.28515625" customWidth="1"/>
    <col min="14593" max="14593" width="22.140625" customWidth="1"/>
    <col min="14594" max="14594" width="70.28515625" customWidth="1"/>
    <col min="14595" max="14595" width="33.28515625" customWidth="1"/>
    <col min="14849" max="14849" width="22.140625" customWidth="1"/>
    <col min="14850" max="14850" width="70.28515625" customWidth="1"/>
    <col min="14851" max="14851" width="33.28515625" customWidth="1"/>
    <col min="15105" max="15105" width="22.140625" customWidth="1"/>
    <col min="15106" max="15106" width="70.28515625" customWidth="1"/>
    <col min="15107" max="15107" width="33.28515625" customWidth="1"/>
    <col min="15361" max="15361" width="22.140625" customWidth="1"/>
    <col min="15362" max="15362" width="70.28515625" customWidth="1"/>
    <col min="15363" max="15363" width="33.28515625" customWidth="1"/>
    <col min="15617" max="15617" width="22.140625" customWidth="1"/>
    <col min="15618" max="15618" width="70.28515625" customWidth="1"/>
    <col min="15619" max="15619" width="33.28515625" customWidth="1"/>
    <col min="15873" max="15873" width="22.140625" customWidth="1"/>
    <col min="15874" max="15874" width="70.28515625" customWidth="1"/>
    <col min="15875" max="15875" width="33.28515625" customWidth="1"/>
    <col min="16129" max="16129" width="22.140625" customWidth="1"/>
    <col min="16130" max="16130" width="70.28515625" customWidth="1"/>
    <col min="16131" max="16131" width="33.28515625" customWidth="1"/>
  </cols>
  <sheetData>
    <row r="1" spans="1:3" ht="15.75" customHeight="1" x14ac:dyDescent="0.25">
      <c r="A1" s="14" t="s">
        <v>25</v>
      </c>
      <c r="B1" s="15"/>
      <c r="C1" s="16"/>
    </row>
    <row r="2" spans="1:3" ht="15.75" x14ac:dyDescent="0.25">
      <c r="A2" s="17" t="s">
        <v>24</v>
      </c>
      <c r="B2" s="18"/>
      <c r="C2" s="19"/>
    </row>
    <row r="3" spans="1:3" ht="15.75" x14ac:dyDescent="0.25">
      <c r="A3" s="20" t="s">
        <v>23</v>
      </c>
      <c r="B3" s="21"/>
      <c r="C3" s="22"/>
    </row>
    <row r="4" spans="1:3" ht="15.75" thickBot="1" x14ac:dyDescent="0.3">
      <c r="A4" s="12"/>
      <c r="B4" s="11"/>
      <c r="C4" s="10"/>
    </row>
    <row r="5" spans="1:3" x14ac:dyDescent="0.25">
      <c r="A5" s="23" t="s">
        <v>22</v>
      </c>
      <c r="B5" s="24"/>
      <c r="C5" s="25"/>
    </row>
    <row r="6" spans="1:3" x14ac:dyDescent="0.25">
      <c r="A6" s="26"/>
      <c r="B6" s="27"/>
      <c r="C6" s="28"/>
    </row>
    <row r="7" spans="1:3" x14ac:dyDescent="0.25">
      <c r="A7" s="26"/>
      <c r="B7" s="27"/>
      <c r="C7" s="28"/>
    </row>
    <row r="8" spans="1:3" x14ac:dyDescent="0.25">
      <c r="A8" s="26"/>
      <c r="B8" s="27"/>
      <c r="C8" s="28"/>
    </row>
    <row r="9" spans="1:3" ht="15.75" thickBot="1" x14ac:dyDescent="0.3">
      <c r="A9" s="29"/>
      <c r="B9" s="30"/>
      <c r="C9" s="31"/>
    </row>
    <row r="10" spans="1:3" x14ac:dyDescent="0.25">
      <c r="A10" s="32" t="s">
        <v>21</v>
      </c>
      <c r="B10" s="32"/>
      <c r="C10" s="32"/>
    </row>
    <row r="11" spans="1:3" x14ac:dyDescent="0.25">
      <c r="A11" s="13" t="s">
        <v>16</v>
      </c>
      <c r="B11" s="13"/>
      <c r="C11" s="4" t="s">
        <v>15</v>
      </c>
    </row>
    <row r="12" spans="1:3" x14ac:dyDescent="0.25">
      <c r="A12" s="4" t="s">
        <v>14</v>
      </c>
      <c r="B12" s="4" t="s">
        <v>13</v>
      </c>
      <c r="C12" s="7">
        <v>3</v>
      </c>
    </row>
    <row r="13" spans="1:3" x14ac:dyDescent="0.25">
      <c r="A13" s="4" t="s">
        <v>12</v>
      </c>
      <c r="B13" s="4" t="s">
        <v>11</v>
      </c>
      <c r="C13" s="5">
        <v>0.59</v>
      </c>
    </row>
    <row r="14" spans="1:3" x14ac:dyDescent="0.25">
      <c r="A14" s="4" t="s">
        <v>10</v>
      </c>
      <c r="B14" s="4" t="s">
        <v>9</v>
      </c>
      <c r="C14" s="6">
        <v>0.8</v>
      </c>
    </row>
    <row r="15" spans="1:3" x14ac:dyDescent="0.25">
      <c r="A15" s="4" t="s">
        <v>8</v>
      </c>
      <c r="B15" s="4" t="s">
        <v>7</v>
      </c>
      <c r="C15" s="6">
        <v>0.97</v>
      </c>
    </row>
    <row r="16" spans="1:3" x14ac:dyDescent="0.25">
      <c r="A16" s="4" t="s">
        <v>6</v>
      </c>
      <c r="B16" s="4" t="s">
        <v>5</v>
      </c>
      <c r="C16" s="5">
        <v>6.16</v>
      </c>
    </row>
    <row r="17" spans="1:3" x14ac:dyDescent="0.25">
      <c r="A17" s="4"/>
      <c r="B17" s="2" t="s">
        <v>1</v>
      </c>
      <c r="C17" s="3">
        <f>SUM(C12:C16)</f>
        <v>11.52</v>
      </c>
    </row>
    <row r="18" spans="1:3" x14ac:dyDescent="0.25">
      <c r="A18" s="4"/>
      <c r="B18" s="4" t="s">
        <v>4</v>
      </c>
      <c r="C18" s="3">
        <v>0.65</v>
      </c>
    </row>
    <row r="19" spans="1:3" x14ac:dyDescent="0.25">
      <c r="A19" s="4"/>
      <c r="B19" s="4" t="s">
        <v>3</v>
      </c>
      <c r="C19" s="3">
        <v>3</v>
      </c>
    </row>
    <row r="20" spans="1:3" x14ac:dyDescent="0.25">
      <c r="A20" s="4"/>
      <c r="B20" s="4" t="s">
        <v>2</v>
      </c>
      <c r="C20" s="3">
        <v>2</v>
      </c>
    </row>
    <row r="21" spans="1:3" x14ac:dyDescent="0.25">
      <c r="A21" s="4"/>
      <c r="B21" s="4" t="s">
        <v>20</v>
      </c>
      <c r="C21" s="3">
        <v>4.5</v>
      </c>
    </row>
    <row r="22" spans="1:3" x14ac:dyDescent="0.25">
      <c r="A22" s="4"/>
      <c r="B22" s="2" t="s">
        <v>1</v>
      </c>
      <c r="C22" s="3">
        <f>SUM(C18:C21)</f>
        <v>10.15</v>
      </c>
    </row>
    <row r="23" spans="1:3" ht="15.75" x14ac:dyDescent="0.25">
      <c r="A23" s="9"/>
      <c r="B23" s="8" t="s">
        <v>0</v>
      </c>
      <c r="C23" s="1">
        <f>ROUND((((1+(C12/100)+(C14/100)+(C15/100))*(1+(C13/100))*(1+(C16/100)))/(1-(C22/100)))-1,3)</f>
        <v>0.245</v>
      </c>
    </row>
    <row r="24" spans="1:3" ht="46.5" customHeight="1" x14ac:dyDescent="0.25">
      <c r="A24" s="33" t="s">
        <v>18</v>
      </c>
      <c r="B24" s="34"/>
      <c r="C24" s="35"/>
    </row>
    <row r="25" spans="1:3" x14ac:dyDescent="0.25">
      <c r="A25" s="32" t="s">
        <v>19</v>
      </c>
      <c r="B25" s="32"/>
      <c r="C25" s="32"/>
    </row>
    <row r="26" spans="1:3" x14ac:dyDescent="0.25">
      <c r="A26" s="13" t="s">
        <v>16</v>
      </c>
      <c r="B26" s="13"/>
      <c r="C26" s="4" t="s">
        <v>15</v>
      </c>
    </row>
    <row r="27" spans="1:3" x14ac:dyDescent="0.25">
      <c r="A27" s="4" t="s">
        <v>14</v>
      </c>
      <c r="B27" s="4" t="s">
        <v>13</v>
      </c>
      <c r="C27" s="7">
        <v>3</v>
      </c>
    </row>
    <row r="28" spans="1:3" x14ac:dyDescent="0.25">
      <c r="A28" s="4" t="s">
        <v>12</v>
      </c>
      <c r="B28" s="4" t="s">
        <v>11</v>
      </c>
      <c r="C28" s="5">
        <v>0.59</v>
      </c>
    </row>
    <row r="29" spans="1:3" x14ac:dyDescent="0.25">
      <c r="A29" s="4" t="s">
        <v>10</v>
      </c>
      <c r="B29" s="4" t="s">
        <v>9</v>
      </c>
      <c r="C29" s="6">
        <v>0.8</v>
      </c>
    </row>
    <row r="30" spans="1:3" x14ac:dyDescent="0.25">
      <c r="A30" s="4" t="s">
        <v>8</v>
      </c>
      <c r="B30" s="4" t="s">
        <v>7</v>
      </c>
      <c r="C30" s="6">
        <v>0.97</v>
      </c>
    </row>
    <row r="31" spans="1:3" x14ac:dyDescent="0.25">
      <c r="A31" s="4" t="s">
        <v>6</v>
      </c>
      <c r="B31" s="4" t="s">
        <v>5</v>
      </c>
      <c r="C31" s="5">
        <v>6.16</v>
      </c>
    </row>
    <row r="32" spans="1:3" x14ac:dyDescent="0.25">
      <c r="A32" s="4"/>
      <c r="B32" s="2" t="s">
        <v>1</v>
      </c>
      <c r="C32" s="3">
        <f>SUM(C27:C31)</f>
        <v>11.52</v>
      </c>
    </row>
    <row r="33" spans="1:3" x14ac:dyDescent="0.25">
      <c r="A33" s="4"/>
      <c r="B33" s="4" t="s">
        <v>4</v>
      </c>
      <c r="C33" s="3">
        <v>0.65</v>
      </c>
    </row>
    <row r="34" spans="1:3" x14ac:dyDescent="0.25">
      <c r="A34" s="4"/>
      <c r="B34" s="4" t="s">
        <v>3</v>
      </c>
      <c r="C34" s="3">
        <v>3</v>
      </c>
    </row>
    <row r="35" spans="1:3" x14ac:dyDescent="0.25">
      <c r="A35" s="4"/>
      <c r="B35" s="4" t="s">
        <v>2</v>
      </c>
      <c r="C35" s="3">
        <v>2</v>
      </c>
    </row>
    <row r="36" spans="1:3" x14ac:dyDescent="0.25">
      <c r="A36" s="4"/>
      <c r="B36" s="2" t="s">
        <v>1</v>
      </c>
      <c r="C36" s="3">
        <f>SUM(C33:C35)</f>
        <v>5.65</v>
      </c>
    </row>
    <row r="37" spans="1:3" ht="15.75" x14ac:dyDescent="0.25">
      <c r="A37" s="9"/>
      <c r="B37" s="8" t="s">
        <v>0</v>
      </c>
      <c r="C37" s="1">
        <f>ROUND((((1+(C27/100)+(C29/100)+(C30/100))*(1+(C28/100))*(1+(C31/100)))/(1-(C36/100)))-1,3)</f>
        <v>0.186</v>
      </c>
    </row>
    <row r="38" spans="1:3" ht="39.75" customHeight="1" x14ac:dyDescent="0.25">
      <c r="A38" s="33" t="s">
        <v>18</v>
      </c>
      <c r="B38" s="34"/>
      <c r="C38" s="35"/>
    </row>
    <row r="39" spans="1:3" x14ac:dyDescent="0.25">
      <c r="A39" s="32" t="s">
        <v>17</v>
      </c>
      <c r="B39" s="32"/>
      <c r="C39" s="32"/>
    </row>
    <row r="40" spans="1:3" x14ac:dyDescent="0.25">
      <c r="A40" s="13" t="s">
        <v>16</v>
      </c>
      <c r="B40" s="13"/>
      <c r="C40" s="4" t="s">
        <v>15</v>
      </c>
    </row>
    <row r="41" spans="1:3" x14ac:dyDescent="0.25">
      <c r="A41" s="4" t="s">
        <v>14</v>
      </c>
      <c r="B41" s="4" t="s">
        <v>13</v>
      </c>
      <c r="C41" s="7">
        <v>1.7</v>
      </c>
    </row>
    <row r="42" spans="1:3" x14ac:dyDescent="0.25">
      <c r="A42" s="4" t="s">
        <v>12</v>
      </c>
      <c r="B42" s="4" t="s">
        <v>11</v>
      </c>
      <c r="C42" s="5">
        <v>0.85</v>
      </c>
    </row>
    <row r="43" spans="1:3" x14ac:dyDescent="0.25">
      <c r="A43" s="4" t="s">
        <v>10</v>
      </c>
      <c r="B43" s="4" t="s">
        <v>9</v>
      </c>
      <c r="C43" s="6">
        <v>0.3</v>
      </c>
    </row>
    <row r="44" spans="1:3" x14ac:dyDescent="0.25">
      <c r="A44" s="4" t="s">
        <v>8</v>
      </c>
      <c r="B44" s="4" t="s">
        <v>7</v>
      </c>
      <c r="C44" s="6">
        <v>0.56000000000000005</v>
      </c>
    </row>
    <row r="45" spans="1:3" x14ac:dyDescent="0.25">
      <c r="A45" s="4" t="s">
        <v>6</v>
      </c>
      <c r="B45" s="4" t="s">
        <v>5</v>
      </c>
      <c r="C45" s="5">
        <v>3.5</v>
      </c>
    </row>
    <row r="46" spans="1:3" x14ac:dyDescent="0.25">
      <c r="A46" s="4"/>
      <c r="B46" s="2" t="s">
        <v>1</v>
      </c>
      <c r="C46" s="3">
        <f>SUM(C41:C45)</f>
        <v>6.91</v>
      </c>
    </row>
    <row r="47" spans="1:3" x14ac:dyDescent="0.25">
      <c r="A47" s="4"/>
      <c r="B47" s="4" t="s">
        <v>4</v>
      </c>
      <c r="C47" s="3">
        <v>0.65</v>
      </c>
    </row>
    <row r="48" spans="1:3" x14ac:dyDescent="0.25">
      <c r="A48" s="4"/>
      <c r="B48" s="4" t="s">
        <v>3</v>
      </c>
      <c r="C48" s="3">
        <v>3</v>
      </c>
    </row>
    <row r="49" spans="1:3" x14ac:dyDescent="0.25">
      <c r="A49" s="4"/>
      <c r="B49" s="4" t="s">
        <v>2</v>
      </c>
      <c r="C49" s="3">
        <v>0</v>
      </c>
    </row>
    <row r="50" spans="1:3" x14ac:dyDescent="0.25">
      <c r="A50" s="4"/>
      <c r="B50" s="2" t="s">
        <v>1</v>
      </c>
      <c r="C50" s="3">
        <f>SUM(C47:C49)</f>
        <v>3.65</v>
      </c>
    </row>
    <row r="51" spans="1:3" ht="15.75" x14ac:dyDescent="0.25">
      <c r="A51" s="2"/>
      <c r="B51" s="2" t="s">
        <v>0</v>
      </c>
      <c r="C51" s="1">
        <f>ROUND((((1+(C41/100)+(C43/100)+(C44/100))*(1+(C42/100))*(1+(C45/100)))/(1-(C50/100)))-1,3)</f>
        <v>0.111</v>
      </c>
    </row>
  </sheetData>
  <mergeCells count="12">
    <mergeCell ref="A39:C39"/>
    <mergeCell ref="A40:B40"/>
    <mergeCell ref="A24:C24"/>
    <mergeCell ref="A25:C25"/>
    <mergeCell ref="A26:B26"/>
    <mergeCell ref="A38:C38"/>
    <mergeCell ref="A11:B11"/>
    <mergeCell ref="A1:C1"/>
    <mergeCell ref="A2:C2"/>
    <mergeCell ref="A3:C3"/>
    <mergeCell ref="A5:C9"/>
    <mergeCell ref="A10:C10"/>
  </mergeCells>
  <pageMargins left="0.511811024" right="0.511811024" top="0.78740157499999996" bottom="0.78740157499999996" header="0.31496062000000002" footer="0.31496062000000002"/>
  <pageSetup paperSize="9" scale="73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COMPOSIÇÃO BDI</vt:lpstr>
      <vt:lpstr>'COMPOSIÇÃO BDI'!Area_de_impressao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Anibal Sergio Correa de Souza</dc:creator>
  <cp:lastModifiedBy>Anibal Sergio Correa de Souza</cp:lastModifiedBy>
  <dcterms:created xsi:type="dcterms:W3CDTF">2022-10-17T17:16:01Z</dcterms:created>
  <dcterms:modified xsi:type="dcterms:W3CDTF">2022-10-17T17:20:35Z</dcterms:modified>
</cp:coreProperties>
</file>