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6.2" sheetId="1" r:id="rId4"/>
  </sheets>
  <definedNames/>
  <calcPr/>
  <extLst>
    <ext uri="GoogleSheetsCustomDataVersion1">
      <go:sheetsCustomData xmlns:go="http://customooxmlschemas.google.com/" r:id="rId5" roundtripDataSignature="AMtx7mj9WVA3qlekkxknMff4kYiItxSCEg=="/>
    </ext>
  </extLst>
</workbook>
</file>

<file path=xl/sharedStrings.xml><?xml version="1.0" encoding="utf-8"?>
<sst xmlns="http://schemas.openxmlformats.org/spreadsheetml/2006/main" count="40" uniqueCount="31">
  <si>
    <t>FUNDAÇÃO CEPERJ - SÉRIE HISTÓRICA DO ESTADO DO RIO DE JANEIRO</t>
  </si>
  <si>
    <t>Tabela 26.2 - Valor adicionado bruto a preço básico, segundo as atividades econômicas, Impostos e Produto Interno Bruto</t>
  </si>
  <si>
    <t>Estado do Rio de Janeiro: 2010 - 2019</t>
  </si>
  <si>
    <t>Atividades econômicas</t>
  </si>
  <si>
    <t xml:space="preserve">Valor adicionado bruto total </t>
  </si>
  <si>
    <t>Agropecuária</t>
  </si>
  <si>
    <t>Agricultura, inclusive apoio à agricultura e a pós-colheita</t>
  </si>
  <si>
    <t>Pecuária, inclusive apoio à Pecuária</t>
  </si>
  <si>
    <t>Produção florestal, pesca e aquicultura</t>
  </si>
  <si>
    <t xml:space="preserve"> Indústria</t>
  </si>
  <si>
    <t>Extração de petróleo e outros minerais</t>
  </si>
  <si>
    <t>Indústria de transformação</t>
  </si>
  <si>
    <t>Construção civil</t>
  </si>
  <si>
    <t>Produção e distribuição de eletricidade e gás, água e esgoto e limpeza urbana</t>
  </si>
  <si>
    <t xml:space="preserve"> Serviços</t>
  </si>
  <si>
    <t>Comércio e serviços de reparação e manutenção</t>
  </si>
  <si>
    <t>Alojamento e alimentação</t>
  </si>
  <si>
    <t>Transportes, armazenagem e correios</t>
  </si>
  <si>
    <t>Serviços de informação</t>
  </si>
  <si>
    <t>Intermediação financeira, seguros e previdência complementar e serviços relacionados</t>
  </si>
  <si>
    <t>Serviços prestados às famílias e associativas e serviços domésticos</t>
  </si>
  <si>
    <t>...</t>
  </si>
  <si>
    <t>Serviços prestados às empresas</t>
  </si>
  <si>
    <t>Atividades imobiliárias e aluguéis</t>
  </si>
  <si>
    <t>Administração, saúde e educação públicas e seguridade social</t>
  </si>
  <si>
    <t>Saúde e educação mercantis</t>
  </si>
  <si>
    <t>Serviços domésticos</t>
  </si>
  <si>
    <t>Outros  serviços</t>
  </si>
  <si>
    <t xml:space="preserve">Impostos líquidos sobre produtos </t>
  </si>
  <si>
    <t>PIB a preços de mercado</t>
  </si>
  <si>
    <t>Fontes: Fundação Instituto Brasileiro de Geografia e Estatística - IBGE e Fundação Centro Estadual de Estatísticas, Pesquisas e Formação de Servidores Públicos do Rio de Janeiro - CEPERJ/Centro de Estatísticas, Estudos e Pesquisas - CEEP.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</si>
</sst>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\ ###\ ##0"/>
    <numFmt numFmtId="165" formatCode="#\ ###\ ###"/>
    <numFmt numFmtId="166" formatCode="_(* #,##0.00_);_(* \(#,##0.00\);_(* &quot;-&quot;??_);_(@_)"/>
  </numFmts>
  <fonts count="9">
    <font>
      <sz val="10.0"/>
      <color rgb="FF000000"/>
      <name val="Arial"/>
      <scheme val="minor"/>
    </font>
    <font>
      <b/>
      <sz val="10.0"/>
      <color theme="1"/>
      <name val="Arial"/>
    </font>
    <font>
      <sz val="6.0"/>
      <color theme="1"/>
      <name val="Arial"/>
    </font>
    <font>
      <sz val="10.0"/>
      <color theme="1"/>
      <name val="Arial"/>
    </font>
    <font>
      <sz val="8.0"/>
      <color theme="1"/>
      <name val="Arial"/>
    </font>
    <font/>
    <font>
      <b/>
      <sz val="8.0"/>
      <color theme="1"/>
      <name val="Arial"/>
    </font>
    <font>
      <sz val="5.0"/>
      <color theme="1"/>
      <name val="Arial"/>
    </font>
    <font>
      <u/>
      <sz val="10.0"/>
      <color rgb="FF0000FF"/>
      <name val="Arial"/>
    </font>
  </fonts>
  <fills count="2">
    <fill>
      <patternFill patternType="none"/>
    </fill>
    <fill>
      <patternFill patternType="lightGray"/>
    </fill>
  </fills>
  <borders count="6">
    <border/>
    <border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1" xfId="0" applyAlignment="1" applyFont="1" applyNumberFormat="1">
      <alignment horizontal="left"/>
    </xf>
    <xf borderId="0" fillId="0" fontId="1" numFmtId="164" xfId="0" applyAlignment="1" applyFont="1" applyNumberFormat="1">
      <alignment horizontal="left"/>
    </xf>
    <xf borderId="1" fillId="0" fontId="2" numFmtId="164" xfId="0" applyAlignment="1" applyBorder="1" applyFont="1" applyNumberFormat="1">
      <alignment horizontal="center"/>
    </xf>
    <xf borderId="0" fillId="0" fontId="3" numFmtId="0" xfId="0" applyFont="1"/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0" fillId="0" fontId="6" numFmtId="1" xfId="0" applyAlignment="1" applyFont="1" applyNumberFormat="1">
      <alignment horizontal="left" vertical="top"/>
    </xf>
    <xf borderId="0" fillId="0" fontId="4" numFmtId="165" xfId="0" applyAlignment="1" applyFont="1" applyNumberFormat="1">
      <alignment horizontal="right" shrinkToFit="0" vertical="top" wrapText="1"/>
    </xf>
    <xf borderId="0" fillId="0" fontId="3" numFmtId="0" xfId="0" applyAlignment="1" applyFont="1">
      <alignment vertical="top"/>
    </xf>
    <xf borderId="0" fillId="0" fontId="6" numFmtId="165" xfId="0" applyAlignment="1" applyFont="1" applyNumberFormat="1">
      <alignment horizontal="left" shrinkToFit="0" vertical="top" wrapText="1"/>
    </xf>
    <xf borderId="0" fillId="0" fontId="4" numFmtId="165" xfId="0" applyAlignment="1" applyFont="1" applyNumberFormat="1">
      <alignment horizontal="left" shrinkToFit="0" vertical="top" wrapText="1"/>
    </xf>
    <xf borderId="0" fillId="0" fontId="6" numFmtId="166" xfId="0" applyAlignment="1" applyFont="1" applyNumberFormat="1">
      <alignment horizontal="left" shrinkToFit="0" vertical="top" wrapText="1"/>
    </xf>
    <xf borderId="0" fillId="0" fontId="6" numFmtId="166" xfId="0" applyAlignment="1" applyFont="1" applyNumberFormat="1">
      <alignment vertical="top"/>
    </xf>
    <xf borderId="0" fillId="0" fontId="4" numFmtId="165" xfId="0" applyAlignment="1" applyFont="1" applyNumberFormat="1">
      <alignment horizontal="left" vertical="top"/>
    </xf>
    <xf borderId="0" fillId="0" fontId="6" numFmtId="166" xfId="0" applyAlignment="1" applyFont="1" applyNumberFormat="1">
      <alignment horizontal="left" vertical="top"/>
    </xf>
    <xf borderId="0" fillId="0" fontId="1" numFmtId="166" xfId="0" applyAlignment="1" applyFont="1" applyNumberFormat="1">
      <alignment vertical="top"/>
    </xf>
    <xf borderId="1" fillId="0" fontId="6" numFmtId="166" xfId="0" applyAlignment="1" applyBorder="1" applyFont="1" applyNumberFormat="1">
      <alignment horizontal="left" vertical="top"/>
    </xf>
    <xf borderId="0" fillId="0" fontId="4" numFmtId="0" xfId="0" applyAlignment="1" applyFont="1">
      <alignment horizontal="left"/>
    </xf>
    <xf borderId="0" fillId="0" fontId="4" numFmtId="0" xfId="0" applyFont="1"/>
    <xf borderId="0" fillId="0" fontId="4" numFmtId="164" xfId="0" applyFont="1" applyNumberFormat="1"/>
    <xf borderId="0" fillId="0" fontId="7" numFmtId="0" xfId="0" applyFont="1"/>
    <xf borderId="0" fillId="0" fontId="8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6.75"/>
    <col customWidth="1" min="2" max="11" width="11.25"/>
    <col customWidth="1" min="12" max="26" width="9.13"/>
  </cols>
  <sheetData>
    <row r="1" ht="12.75" customHeight="1">
      <c r="A1" s="1" t="s">
        <v>0</v>
      </c>
      <c r="B1" s="1"/>
      <c r="C1" s="1"/>
    </row>
    <row r="2" ht="12.75" customHeight="1">
      <c r="A2" s="2" t="s">
        <v>1</v>
      </c>
      <c r="B2" s="2"/>
      <c r="C2" s="2"/>
    </row>
    <row r="3" ht="12.75" customHeight="1">
      <c r="A3" s="3" t="s">
        <v>2</v>
      </c>
      <c r="B3" s="3"/>
      <c r="C3" s="3"/>
    </row>
    <row r="4" ht="15.75" customHeight="1">
      <c r="A4" s="4"/>
      <c r="B4" s="5"/>
      <c r="C4" s="5"/>
    </row>
    <row r="5" ht="15.0" customHeight="1">
      <c r="A5" s="6" t="s">
        <v>3</v>
      </c>
      <c r="B5" s="7"/>
      <c r="C5" s="8"/>
      <c r="D5" s="8"/>
      <c r="E5" s="8"/>
      <c r="F5" s="8"/>
      <c r="G5" s="8"/>
      <c r="H5" s="8"/>
      <c r="I5" s="8"/>
      <c r="J5" s="8"/>
      <c r="K5" s="8"/>
    </row>
    <row r="6" ht="18.75" customHeight="1">
      <c r="A6" s="9"/>
      <c r="B6" s="7">
        <v>2010.0</v>
      </c>
      <c r="C6" s="7">
        <v>2011.0</v>
      </c>
      <c r="D6" s="7">
        <v>2012.0</v>
      </c>
      <c r="E6" s="7">
        <v>2013.0</v>
      </c>
      <c r="F6" s="7">
        <v>2014.0</v>
      </c>
      <c r="G6" s="7">
        <v>2015.0</v>
      </c>
      <c r="H6" s="7">
        <v>2016.0</v>
      </c>
      <c r="I6" s="7">
        <v>2017.0</v>
      </c>
      <c r="J6" s="7">
        <v>2018.0</v>
      </c>
      <c r="K6" s="7">
        <v>2019.0</v>
      </c>
    </row>
    <row r="7" ht="16.5" customHeight="1">
      <c r="A7" s="10" t="s">
        <v>4</v>
      </c>
      <c r="B7" s="11">
        <v>379412.0077220996</v>
      </c>
      <c r="C7" s="11">
        <v>436279.8393848996</v>
      </c>
      <c r="D7" s="11">
        <v>489621.32428560045</v>
      </c>
      <c r="E7" s="11">
        <v>534960.4458493188</v>
      </c>
      <c r="F7" s="11">
        <v>579338.8273526609</v>
      </c>
      <c r="G7" s="11">
        <v>556399.2225614954</v>
      </c>
      <c r="H7" s="11">
        <v>542132.6208717079</v>
      </c>
      <c r="I7" s="11">
        <v>563487.4814884353</v>
      </c>
      <c r="J7" s="11">
        <v>630432.5744070676</v>
      </c>
      <c r="K7" s="11">
        <v>661054.2346463387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2.75" customHeight="1">
      <c r="A8" s="13" t="s">
        <v>5</v>
      </c>
      <c r="B8" s="11">
        <f t="shared" ref="B8:K8" si="1">SUM(B9:B11)</f>
        <v>1534.564081</v>
      </c>
      <c r="C8" s="11">
        <f t="shared" si="1"/>
        <v>2135.262602</v>
      </c>
      <c r="D8" s="11">
        <f t="shared" si="1"/>
        <v>2366.835448</v>
      </c>
      <c r="E8" s="11">
        <f t="shared" si="1"/>
        <v>2442.473269</v>
      </c>
      <c r="F8" s="11">
        <f t="shared" si="1"/>
        <v>2841.308857</v>
      </c>
      <c r="G8" s="11">
        <f t="shared" si="1"/>
        <v>3013.657576</v>
      </c>
      <c r="H8" s="11">
        <f t="shared" si="1"/>
        <v>3077.081379</v>
      </c>
      <c r="I8" s="11">
        <f t="shared" si="1"/>
        <v>2926.015459</v>
      </c>
      <c r="J8" s="11">
        <f t="shared" si="1"/>
        <v>2966.697022</v>
      </c>
      <c r="K8" s="11">
        <f t="shared" si="1"/>
        <v>3031.269702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2.75" customHeight="1">
      <c r="A9" s="14" t="s">
        <v>6</v>
      </c>
      <c r="B9" s="11">
        <v>723.32083313644</v>
      </c>
      <c r="C9" s="11">
        <v>1179.5139164009</v>
      </c>
      <c r="D9" s="11">
        <v>1294.29994331079</v>
      </c>
      <c r="E9" s="11">
        <v>1114.28311299579</v>
      </c>
      <c r="F9" s="11">
        <v>1371.91003765034</v>
      </c>
      <c r="G9" s="11">
        <v>1428.72594489491</v>
      </c>
      <c r="H9" s="11">
        <v>1421.35863019228</v>
      </c>
      <c r="I9" s="11">
        <v>1354.92139382757</v>
      </c>
      <c r="J9" s="11">
        <v>1379.99704873456</v>
      </c>
      <c r="K9" s="11">
        <v>1363.2648650152998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2.75" customHeight="1">
      <c r="A10" s="14" t="s">
        <v>7</v>
      </c>
      <c r="B10" s="11">
        <v>633.5111255376</v>
      </c>
      <c r="C10" s="11">
        <v>695.7919464131501</v>
      </c>
      <c r="D10" s="11">
        <v>775.7534568053</v>
      </c>
      <c r="E10" s="11">
        <v>911.5537638466201</v>
      </c>
      <c r="F10" s="11">
        <v>1000.0206587478299</v>
      </c>
      <c r="G10" s="11">
        <v>1068.79182888281</v>
      </c>
      <c r="H10" s="11">
        <v>1109.49625544177</v>
      </c>
      <c r="I10" s="11">
        <v>993.09588062242</v>
      </c>
      <c r="J10" s="11">
        <v>1027.13062782291</v>
      </c>
      <c r="K10" s="11">
        <v>1071.34483794121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6.5" customHeight="1">
      <c r="A11" s="14" t="s">
        <v>8</v>
      </c>
      <c r="B11" s="11">
        <v>177.73212188928002</v>
      </c>
      <c r="C11" s="11">
        <v>259.95673931756</v>
      </c>
      <c r="D11" s="11">
        <v>296.78204769389</v>
      </c>
      <c r="E11" s="11">
        <v>416.63639250645</v>
      </c>
      <c r="F11" s="11">
        <v>469.37816081469</v>
      </c>
      <c r="G11" s="11">
        <v>516.13980250208</v>
      </c>
      <c r="H11" s="11">
        <v>546.2264937041999</v>
      </c>
      <c r="I11" s="11">
        <v>577.9981841395299</v>
      </c>
      <c r="J11" s="11">
        <v>559.5693457437001</v>
      </c>
      <c r="K11" s="11">
        <v>596.6599989187599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2.75" customHeight="1">
      <c r="A12" s="15" t="s">
        <v>9</v>
      </c>
      <c r="B12" s="11">
        <f t="shared" ref="B12:K12" si="2">SUM(B13:B16)</f>
        <v>113193.3678</v>
      </c>
      <c r="C12" s="11">
        <f t="shared" si="2"/>
        <v>135538.8805</v>
      </c>
      <c r="D12" s="11">
        <f t="shared" si="2"/>
        <v>159147.1324</v>
      </c>
      <c r="E12" s="11">
        <f t="shared" si="2"/>
        <v>162747.3713</v>
      </c>
      <c r="F12" s="11">
        <f t="shared" si="2"/>
        <v>171683.7291</v>
      </c>
      <c r="G12" s="11">
        <f t="shared" si="2"/>
        <v>131278.6334</v>
      </c>
      <c r="H12" s="11">
        <f t="shared" si="2"/>
        <v>98798.16063</v>
      </c>
      <c r="I12" s="11">
        <f t="shared" si="2"/>
        <v>104711.6611</v>
      </c>
      <c r="J12" s="11">
        <f t="shared" si="2"/>
        <v>149958.5845</v>
      </c>
      <c r="K12" s="11">
        <f t="shared" si="2"/>
        <v>165781.8644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2.75" customHeight="1">
      <c r="A13" s="14" t="s">
        <v>10</v>
      </c>
      <c r="B13" s="11">
        <v>48626.638929931345</v>
      </c>
      <c r="C13" s="11">
        <v>70076.88217067196</v>
      </c>
      <c r="D13" s="11">
        <v>87973.70711771204</v>
      </c>
      <c r="E13" s="11">
        <v>83948.5299068908</v>
      </c>
      <c r="F13" s="11">
        <v>88003.05678529349</v>
      </c>
      <c r="G13" s="11">
        <v>48917.127968884655</v>
      </c>
      <c r="H13" s="11">
        <v>15007.235779849656</v>
      </c>
      <c r="I13" s="11">
        <v>28174.400379580245</v>
      </c>
      <c r="J13" s="11">
        <v>70237.85119803273</v>
      </c>
      <c r="K13" s="11">
        <v>86305.60985177648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2.75" customHeight="1">
      <c r="A14" s="14" t="s">
        <v>11</v>
      </c>
      <c r="B14" s="11">
        <v>31543.824185155092</v>
      </c>
      <c r="C14" s="11">
        <v>30242.180220631042</v>
      </c>
      <c r="D14" s="11">
        <v>31065.300236731215</v>
      </c>
      <c r="E14" s="11">
        <v>33268.58541236792</v>
      </c>
      <c r="F14" s="11">
        <v>36558.97948072793</v>
      </c>
      <c r="G14" s="11">
        <v>38219.89927896744</v>
      </c>
      <c r="H14" s="11">
        <v>38995.020789044436</v>
      </c>
      <c r="I14" s="11">
        <v>37926.37062755808</v>
      </c>
      <c r="J14" s="11">
        <v>40637.56231127423</v>
      </c>
      <c r="K14" s="11">
        <v>38599.50258918228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4" t="s">
        <v>12</v>
      </c>
      <c r="B15" s="11">
        <v>21712.090204102293</v>
      </c>
      <c r="C15" s="11">
        <v>23730.033213947554</v>
      </c>
      <c r="D15" s="11">
        <v>27898.745265275804</v>
      </c>
      <c r="E15" s="11">
        <v>33834.57441434512</v>
      </c>
      <c r="F15" s="11">
        <v>35852.939482478236</v>
      </c>
      <c r="G15" s="11">
        <v>31420.662283210884</v>
      </c>
      <c r="H15" s="11">
        <v>29202.227435260837</v>
      </c>
      <c r="I15" s="11">
        <v>23637.409068800614</v>
      </c>
      <c r="J15" s="11">
        <v>23221.218039801628</v>
      </c>
      <c r="K15" s="11">
        <v>21814.420844210086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26.25" customHeight="1">
      <c r="A16" s="14" t="s">
        <v>13</v>
      </c>
      <c r="B16" s="11">
        <v>11310.814524635429</v>
      </c>
      <c r="C16" s="11">
        <v>11489.784856708931</v>
      </c>
      <c r="D16" s="11">
        <v>12209.379819728681</v>
      </c>
      <c r="E16" s="11">
        <v>11695.68153029762</v>
      </c>
      <c r="F16" s="11">
        <v>11268.753340290501</v>
      </c>
      <c r="G16" s="11">
        <v>12720.943894219246</v>
      </c>
      <c r="H16" s="11">
        <v>15593.67662415651</v>
      </c>
      <c r="I16" s="11">
        <v>14973.481024921792</v>
      </c>
      <c r="J16" s="11">
        <v>15861.952906249611</v>
      </c>
      <c r="K16" s="11">
        <v>19062.33108308076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2.75" customHeight="1">
      <c r="A17" s="13" t="s">
        <v>14</v>
      </c>
      <c r="B17" s="11">
        <f t="shared" ref="B17:K17" si="3">SUM(B18:B29)</f>
        <v>264684.0758</v>
      </c>
      <c r="C17" s="11">
        <f t="shared" si="3"/>
        <v>298605.6963</v>
      </c>
      <c r="D17" s="11">
        <f t="shared" si="3"/>
        <v>328107.3564</v>
      </c>
      <c r="E17" s="11">
        <f t="shared" si="3"/>
        <v>369770.6013</v>
      </c>
      <c r="F17" s="11">
        <f t="shared" si="3"/>
        <v>404813.7894</v>
      </c>
      <c r="G17" s="11">
        <f t="shared" si="3"/>
        <v>422106.9316</v>
      </c>
      <c r="H17" s="11">
        <f t="shared" si="3"/>
        <v>440257.3789</v>
      </c>
      <c r="I17" s="11">
        <f t="shared" si="3"/>
        <v>455849.8049</v>
      </c>
      <c r="J17" s="11">
        <f t="shared" si="3"/>
        <v>477507.2929</v>
      </c>
      <c r="K17" s="11">
        <f t="shared" si="3"/>
        <v>492241.1006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4" t="s">
        <v>15</v>
      </c>
      <c r="B18" s="11">
        <v>36073.73005411709</v>
      </c>
      <c r="C18" s="11">
        <v>42117.690908014905</v>
      </c>
      <c r="D18" s="11">
        <v>48258.448617349335</v>
      </c>
      <c r="E18" s="11">
        <v>52577.67918353216</v>
      </c>
      <c r="F18" s="11">
        <v>56328.520608461076</v>
      </c>
      <c r="G18" s="11">
        <v>59246.600850256335</v>
      </c>
      <c r="H18" s="11">
        <v>57178.56862658521</v>
      </c>
      <c r="I18" s="11">
        <v>61271.87934419751</v>
      </c>
      <c r="J18" s="11">
        <v>64575.32250303515</v>
      </c>
      <c r="K18" s="11">
        <v>63566.147027637795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4" t="s">
        <v>16</v>
      </c>
      <c r="B19" s="11">
        <v>9663.00245587073</v>
      </c>
      <c r="C19" s="11">
        <v>10589.940067427598</v>
      </c>
      <c r="D19" s="11">
        <v>11546.60994267939</v>
      </c>
      <c r="E19" s="11">
        <v>14299.05104280268</v>
      </c>
      <c r="F19" s="11">
        <v>15536.842267656999</v>
      </c>
      <c r="G19" s="11">
        <v>16464.53552466835</v>
      </c>
      <c r="H19" s="11">
        <v>15675.47860201828</v>
      </c>
      <c r="I19" s="11">
        <v>16107.68609737019</v>
      </c>
      <c r="J19" s="11">
        <v>17547.4157954783</v>
      </c>
      <c r="K19" s="11">
        <v>18379.283070840007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4" t="s">
        <v>17</v>
      </c>
      <c r="B20" s="11">
        <v>17206.52594789561</v>
      </c>
      <c r="C20" s="11">
        <v>21157.640553980636</v>
      </c>
      <c r="D20" s="11">
        <v>24376.90527406718</v>
      </c>
      <c r="E20" s="11">
        <v>27606.151532022275</v>
      </c>
      <c r="F20" s="11">
        <v>30714.965296274397</v>
      </c>
      <c r="G20" s="11">
        <v>30734.36703248314</v>
      </c>
      <c r="H20" s="11">
        <v>30751.01246380635</v>
      </c>
      <c r="I20" s="11">
        <v>32666.016353760093</v>
      </c>
      <c r="J20" s="11">
        <v>34426.46452708841</v>
      </c>
      <c r="K20" s="11">
        <v>37336.46612339629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2.75" customHeight="1">
      <c r="A21" s="14" t="s">
        <v>18</v>
      </c>
      <c r="B21" s="11">
        <v>23042.438077024257</v>
      </c>
      <c r="C21" s="11">
        <v>25384.558390611255</v>
      </c>
      <c r="D21" s="11">
        <v>26129.256918768617</v>
      </c>
      <c r="E21" s="11">
        <v>25336.57160858093</v>
      </c>
      <c r="F21" s="11">
        <v>26357.10093509258</v>
      </c>
      <c r="G21" s="11">
        <v>25772.827850021506</v>
      </c>
      <c r="H21" s="11">
        <v>25911.040411598122</v>
      </c>
      <c r="I21" s="11">
        <v>26790.69861729595</v>
      </c>
      <c r="J21" s="11">
        <v>27861.89963045074</v>
      </c>
      <c r="K21" s="11">
        <v>25106.01477673048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14" t="s">
        <v>19</v>
      </c>
      <c r="B22" s="11">
        <v>16225.99289011267</v>
      </c>
      <c r="C22" s="11">
        <v>17335.694947262138</v>
      </c>
      <c r="D22" s="11">
        <v>19089.92595923954</v>
      </c>
      <c r="E22" s="11">
        <v>21151.184072466218</v>
      </c>
      <c r="F22" s="11">
        <v>24536.285241188587</v>
      </c>
      <c r="G22" s="11">
        <v>27734.489160816807</v>
      </c>
      <c r="H22" s="11">
        <v>30631.59192438062</v>
      </c>
      <c r="I22" s="11">
        <v>31520.59461423005</v>
      </c>
      <c r="J22" s="11">
        <v>32078.71101049293</v>
      </c>
      <c r="K22" s="11">
        <v>31860.237189617328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4" t="s">
        <v>20</v>
      </c>
      <c r="B23" s="11" t="s">
        <v>21</v>
      </c>
      <c r="C23" s="11" t="s">
        <v>21</v>
      </c>
      <c r="D23" s="11" t="s">
        <v>21</v>
      </c>
      <c r="E23" s="11" t="s">
        <v>21</v>
      </c>
      <c r="F23" s="11" t="s">
        <v>21</v>
      </c>
      <c r="G23" s="11" t="s">
        <v>21</v>
      </c>
      <c r="H23" s="11" t="s">
        <v>21</v>
      </c>
      <c r="I23" s="11" t="s">
        <v>21</v>
      </c>
      <c r="J23" s="11" t="s">
        <v>21</v>
      </c>
      <c r="K23" s="11" t="s">
        <v>21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4" t="s">
        <v>22</v>
      </c>
      <c r="B24" s="11">
        <v>36153.103058737026</v>
      </c>
      <c r="C24" s="11">
        <v>41517.98143264189</v>
      </c>
      <c r="D24" s="11">
        <v>46099.5811589514</v>
      </c>
      <c r="E24" s="11">
        <v>52490.565704833156</v>
      </c>
      <c r="F24" s="11">
        <v>54513.44943569663</v>
      </c>
      <c r="G24" s="11">
        <v>55404.43953563009</v>
      </c>
      <c r="H24" s="11">
        <v>58183.2864330282</v>
      </c>
      <c r="I24" s="11">
        <v>54916.111879617674</v>
      </c>
      <c r="J24" s="11">
        <v>58510.24650197742</v>
      </c>
      <c r="K24" s="11">
        <v>58703.84779091492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4" t="s">
        <v>23</v>
      </c>
      <c r="B25" s="11">
        <v>33032.63038988565</v>
      </c>
      <c r="C25" s="11">
        <v>35668.37595460721</v>
      </c>
      <c r="D25" s="11">
        <v>38457.35416427068</v>
      </c>
      <c r="E25" s="11">
        <v>45852.69852609362</v>
      </c>
      <c r="F25" s="11">
        <v>52603.99521854135</v>
      </c>
      <c r="G25" s="11">
        <v>52535.711392769204</v>
      </c>
      <c r="H25" s="11">
        <v>56193.38966355118</v>
      </c>
      <c r="I25" s="11">
        <v>60487.92346896011</v>
      </c>
      <c r="J25" s="11">
        <v>62468.63579614786</v>
      </c>
      <c r="K25" s="11">
        <v>67069.05502575432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4" t="s">
        <v>24</v>
      </c>
      <c r="B26" s="11">
        <v>69021.56014273739</v>
      </c>
      <c r="C26" s="11">
        <v>77425.12998057816</v>
      </c>
      <c r="D26" s="11">
        <v>82954.65091290367</v>
      </c>
      <c r="E26" s="11">
        <v>94967.872785447</v>
      </c>
      <c r="F26" s="11">
        <v>102898.6062196164</v>
      </c>
      <c r="G26" s="11">
        <v>110528.75228821016</v>
      </c>
      <c r="H26" s="11">
        <v>118579.64843847223</v>
      </c>
      <c r="I26" s="11">
        <v>121883.67274129952</v>
      </c>
      <c r="J26" s="11">
        <v>125741.57542208892</v>
      </c>
      <c r="K26" s="11">
        <v>133915.81182668076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4" t="s">
        <v>25</v>
      </c>
      <c r="B27" s="11">
        <v>11345.48390519313</v>
      </c>
      <c r="C27" s="11">
        <v>12957.15580095525</v>
      </c>
      <c r="D27" s="11">
        <v>15449.75953447099</v>
      </c>
      <c r="E27" s="11">
        <v>18037.984939922222</v>
      </c>
      <c r="F27" s="11">
        <v>22378.1170276801</v>
      </c>
      <c r="G27" s="11">
        <v>25043.739487600073</v>
      </c>
      <c r="H27" s="11">
        <v>26981.013930578116</v>
      </c>
      <c r="I27" s="11">
        <v>28863.359501630624</v>
      </c>
      <c r="J27" s="11">
        <v>32914.9773795857</v>
      </c>
      <c r="K27" s="11">
        <v>34123.77830319586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14" t="s">
        <v>26</v>
      </c>
      <c r="B28" s="11">
        <v>4976.79645850609</v>
      </c>
      <c r="C28" s="11">
        <v>5487.41563391725</v>
      </c>
      <c r="D28" s="11">
        <v>6156.43110424693</v>
      </c>
      <c r="E28" s="11">
        <v>6332.69916093184</v>
      </c>
      <c r="F28" s="11">
        <v>6784.80141200365</v>
      </c>
      <c r="G28" s="11">
        <v>7391.14197344768</v>
      </c>
      <c r="H28" s="11">
        <v>7969.29381669356</v>
      </c>
      <c r="I28" s="11">
        <v>8147.4532387463505</v>
      </c>
      <c r="J28" s="11">
        <v>8422.57578844971</v>
      </c>
      <c r="K28" s="11">
        <v>7969.0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6.5" customHeight="1">
      <c r="A29" s="17" t="s">
        <v>27</v>
      </c>
      <c r="B29" s="11">
        <v>7942.812417632421</v>
      </c>
      <c r="C29" s="11">
        <v>8964.11265081215</v>
      </c>
      <c r="D29" s="11">
        <v>9588.432811395029</v>
      </c>
      <c r="E29" s="11">
        <v>11118.142759436289</v>
      </c>
      <c r="F29" s="11">
        <v>12161.10574444602</v>
      </c>
      <c r="G29" s="11">
        <v>11250.326464029931</v>
      </c>
      <c r="H29" s="11">
        <v>12203.054553346368</v>
      </c>
      <c r="I29" s="11">
        <v>13194.40907187695</v>
      </c>
      <c r="J29" s="11">
        <v>12959.468574613062</v>
      </c>
      <c r="K29" s="11">
        <v>14211.45944144608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18" t="s">
        <v>28</v>
      </c>
      <c r="B30" s="11">
        <v>70446.093</v>
      </c>
      <c r="C30" s="11">
        <v>76488.065</v>
      </c>
      <c r="D30" s="11">
        <v>85263.649</v>
      </c>
      <c r="E30" s="11">
        <v>93265.624</v>
      </c>
      <c r="F30" s="11">
        <v>91738.017</v>
      </c>
      <c r="G30" s="11">
        <v>102739.729</v>
      </c>
      <c r="H30" s="11">
        <v>98268.586</v>
      </c>
      <c r="I30" s="11">
        <v>108118.187</v>
      </c>
      <c r="J30" s="11">
        <v>128426.472</v>
      </c>
      <c r="K30" s="11">
        <v>118873.682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2.75" customHeight="1">
      <c r="A31" s="20" t="s">
        <v>29</v>
      </c>
      <c r="B31" s="11">
        <v>449858.101</v>
      </c>
      <c r="C31" s="11">
        <v>512767.905</v>
      </c>
      <c r="D31" s="11">
        <v>574884.973</v>
      </c>
      <c r="E31" s="11">
        <v>628226.069</v>
      </c>
      <c r="F31" s="11">
        <v>671076.844</v>
      </c>
      <c r="G31" s="11">
        <v>659138.952</v>
      </c>
      <c r="H31" s="11">
        <v>640401.206</v>
      </c>
      <c r="I31" s="11">
        <v>671605.668</v>
      </c>
      <c r="J31" s="11">
        <v>758859.047</v>
      </c>
      <c r="K31" s="11">
        <v>779927.917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2.75" customHeight="1">
      <c r="A32" s="21" t="s">
        <v>30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ht="12.75" customHeight="1">
      <c r="A33" s="22"/>
      <c r="B33" s="23"/>
      <c r="C33" s="23"/>
      <c r="D33" s="22"/>
    </row>
    <row r="34" ht="12.75" customHeight="1">
      <c r="B34" s="24"/>
      <c r="C34" s="24"/>
    </row>
    <row r="35" ht="12.75" customHeight="1">
      <c r="B35" s="25"/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5:A6"/>
    <mergeCell ref="B5:K5"/>
  </mergeCells>
  <printOptions/>
  <pageMargins bottom="0.984251969" footer="0.0" header="0.0" left="0.787401575" right="0.787401575" top="0.984251969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1997-01-10T22:22:50Z</dcterms:created>
  <dc:creator>Microsoft</dc:creator>
</cp:coreProperties>
</file>