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860"/>
  </bookViews>
  <sheets>
    <sheet name="Munic- Nilopolis" sheetId="1" r:id="rId1"/>
  </sheets>
  <calcPr calcId="125725"/>
</workbook>
</file>

<file path=xl/calcChain.xml><?xml version="1.0" encoding="utf-8"?>
<calcChain xmlns="http://schemas.openxmlformats.org/spreadsheetml/2006/main">
  <c r="AG4" i="1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<sst xmlns="http://schemas.openxmlformats.org/spreadsheetml/2006/main" count="47" uniqueCount="40">
  <si>
    <t>EMPRESA</t>
  </si>
  <si>
    <t>CAVALCANTI CIA LTDA</t>
  </si>
  <si>
    <t>MIRANDELA X CABRAL</t>
  </si>
  <si>
    <t>MANOEL REIS - CIRCULAR</t>
  </si>
  <si>
    <t>MIRADELA X RODOVIÁRIA</t>
  </si>
  <si>
    <t>EXPRESSO SÃO FRANCISOC LTDA</t>
  </si>
  <si>
    <t>SOARES NEIVA</t>
  </si>
  <si>
    <t>CABRAL X PAIOL - VIA RODOVIÁRIA</t>
  </si>
  <si>
    <t>EXPRESSO SÃO FRANCISCO LTDA</t>
  </si>
  <si>
    <t>PEDRO CABRAL X B. NOVO HORIZONTE</t>
  </si>
  <si>
    <t>NILÓPOLIS X PAIOL</t>
  </si>
  <si>
    <t>NILÓPOLIS X NOVA CIDADE - VIA PREFEITURA</t>
  </si>
  <si>
    <t>MARIA BRAGA X CABRAL</t>
  </si>
  <si>
    <t>ÔNIBUS CONVENCIONAL URBANO</t>
  </si>
  <si>
    <t>MIDI ÔNIBUS (MICRÃO)</t>
  </si>
  <si>
    <t>MICRO ÔNIBUS</t>
  </si>
  <si>
    <t xml:space="preserve">SINDICATO: TRANSONIBUS </t>
  </si>
  <si>
    <t>capacidade do veiculo (lugares em pé+sentado)</t>
  </si>
  <si>
    <t>VIAGENS DIA ÚTIL (ida + volta)</t>
  </si>
  <si>
    <t>NILÓPOLIS X PAIOL (PAIOLZINHO)</t>
  </si>
  <si>
    <t>BASE: JANEIRO/2012</t>
  </si>
  <si>
    <t>Nº DA LINHA</t>
  </si>
  <si>
    <t>VISTA DA LINHA</t>
  </si>
  <si>
    <t xml:space="preserve">FROTA 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</si>
  <si>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</si>
  <si>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</si>
  <si>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</si>
  <si>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</si>
  <si>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</si>
  <si>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CÓDIGO DA LINHA</t>
  </si>
  <si>
    <t>NILO_01</t>
  </si>
  <si>
    <t>NILO_02</t>
  </si>
  <si>
    <t>NILO_03</t>
  </si>
  <si>
    <t>NILO_04</t>
  </si>
  <si>
    <t>NILO_05</t>
  </si>
  <si>
    <t>NILO_06</t>
  </si>
  <si>
    <t>NILO_07</t>
  </si>
  <si>
    <t>NILO_08</t>
  </si>
  <si>
    <t>NILO_09</t>
  </si>
  <si>
    <t>NILO_10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</si>
</sst>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3" xfId="3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6"/>
  <sheetViews>
    <sheetView tabSelected="1" zoomScale="80" zoomScaleNormal="80" workbookViewId="0">
      <selection sqref="A1:A2"/>
    </sheetView>
  </sheetViews>
  <sheetFormatPr defaultColWidth="11" defaultRowHeight="15"/>
  <cols>
    <col min="1" max="1" width="45" style="10" bestFit="1" customWidth="1"/>
    <col min="2" max="2" width="10.85546875" style="10" customWidth="1"/>
    <col min="3" max="3" width="43.7109375" style="10" bestFit="1" customWidth="1"/>
    <col min="4" max="4" width="20.42578125" style="10" bestFit="1" customWidth="1"/>
    <col min="5" max="5" width="28" style="11" customWidth="1"/>
    <col min="6" max="6" width="14.85546875" style="11" customWidth="1"/>
    <col min="7" max="7" width="14.28515625" style="11" customWidth="1"/>
    <col min="8" max="8" width="16.42578125" style="11" customWidth="1"/>
    <col min="9" max="32" width="6.28515625" style="11" bestFit="1" customWidth="1"/>
    <col min="33" max="33" width="18.5703125" style="11" customWidth="1"/>
    <col min="34" max="35" width="18.5703125" style="4" customWidth="1"/>
    <col min="36" max="36" width="12.7109375" style="4" customWidth="1"/>
    <col min="37" max="16384" width="11" style="4"/>
  </cols>
  <sheetData>
    <row r="1" spans="1:36" s="1" customFormat="1" ht="28.5" customHeight="1">
      <c r="A1" s="19" t="s">
        <v>0</v>
      </c>
      <c r="B1" s="19" t="s">
        <v>21</v>
      </c>
      <c r="C1" s="19" t="s">
        <v>22</v>
      </c>
      <c r="D1" s="19" t="s">
        <v>29</v>
      </c>
      <c r="E1" s="20" t="s">
        <v>23</v>
      </c>
      <c r="F1" s="21"/>
      <c r="G1" s="22"/>
      <c r="H1" s="26" t="s">
        <v>18</v>
      </c>
      <c r="I1" s="28" t="s">
        <v>24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  <c r="AG1" s="23" t="s">
        <v>25</v>
      </c>
      <c r="AH1" s="23" t="s">
        <v>26</v>
      </c>
      <c r="AI1" s="23" t="s">
        <v>27</v>
      </c>
      <c r="AJ1" s="23" t="s">
        <v>28</v>
      </c>
    </row>
    <row r="2" spans="1:36" s="1" customFormat="1" ht="28.5" customHeight="1">
      <c r="A2" s="19"/>
      <c r="B2" s="19"/>
      <c r="C2" s="19"/>
      <c r="D2" s="19"/>
      <c r="E2" s="17" t="s">
        <v>13</v>
      </c>
      <c r="F2" s="17" t="s">
        <v>14</v>
      </c>
      <c r="G2" s="17" t="s">
        <v>15</v>
      </c>
      <c r="H2" s="27"/>
      <c r="I2" s="15">
        <v>1</v>
      </c>
      <c r="J2" s="15">
        <v>2</v>
      </c>
      <c r="K2" s="15">
        <v>3</v>
      </c>
      <c r="L2" s="15">
        <v>4</v>
      </c>
      <c r="M2" s="15">
        <v>5</v>
      </c>
      <c r="N2" s="15">
        <v>6</v>
      </c>
      <c r="O2" s="15">
        <v>7</v>
      </c>
      <c r="P2" s="15">
        <v>8</v>
      </c>
      <c r="Q2" s="15">
        <v>9</v>
      </c>
      <c r="R2" s="15">
        <v>10</v>
      </c>
      <c r="S2" s="15">
        <v>11</v>
      </c>
      <c r="T2" s="15">
        <v>12</v>
      </c>
      <c r="U2" s="15">
        <v>13</v>
      </c>
      <c r="V2" s="15">
        <v>14</v>
      </c>
      <c r="W2" s="15">
        <v>15</v>
      </c>
      <c r="X2" s="15">
        <v>16</v>
      </c>
      <c r="Y2" s="15">
        <v>17</v>
      </c>
      <c r="Z2" s="15">
        <v>18</v>
      </c>
      <c r="AA2" s="15">
        <v>19</v>
      </c>
      <c r="AB2" s="15">
        <v>20</v>
      </c>
      <c r="AC2" s="15">
        <v>21</v>
      </c>
      <c r="AD2" s="15">
        <v>22</v>
      </c>
      <c r="AE2" s="15">
        <v>23</v>
      </c>
      <c r="AF2" s="15">
        <v>24</v>
      </c>
      <c r="AG2" s="24"/>
      <c r="AH2" s="24"/>
      <c r="AI2" s="24"/>
      <c r="AJ2" s="24"/>
    </row>
    <row r="3" spans="1:36" s="2" customFormat="1">
      <c r="A3" s="5" t="s">
        <v>1</v>
      </c>
      <c r="B3" s="5"/>
      <c r="C3" s="5" t="s">
        <v>2</v>
      </c>
      <c r="D3" s="5" t="s">
        <v>30</v>
      </c>
      <c r="E3" s="6">
        <v>0</v>
      </c>
      <c r="F3" s="6">
        <v>7</v>
      </c>
      <c r="G3" s="6">
        <v>2</v>
      </c>
      <c r="H3" s="6">
        <v>126</v>
      </c>
      <c r="I3" s="7">
        <v>0</v>
      </c>
      <c r="J3" s="7">
        <v>0</v>
      </c>
      <c r="K3" s="7">
        <v>1E-4</v>
      </c>
      <c r="L3" s="7">
        <v>2.93E-2</v>
      </c>
      <c r="M3" s="7">
        <v>7.2400000000000006E-2</v>
      </c>
      <c r="N3" s="7">
        <v>8.9399999999999993E-2</v>
      </c>
      <c r="O3" s="7">
        <v>8.5500000000000007E-2</v>
      </c>
      <c r="P3" s="7">
        <v>5.5399999999999998E-2</v>
      </c>
      <c r="Q3" s="7">
        <v>4.1300000000000003E-2</v>
      </c>
      <c r="R3" s="7">
        <v>4.1099999999999998E-2</v>
      </c>
      <c r="S3" s="7">
        <v>4.0300000000000002E-2</v>
      </c>
      <c r="T3" s="7">
        <v>4.3299999999999998E-2</v>
      </c>
      <c r="U3" s="7">
        <v>4.3999999999999997E-2</v>
      </c>
      <c r="V3" s="7">
        <v>3.39E-2</v>
      </c>
      <c r="W3" s="7">
        <v>3.27E-2</v>
      </c>
      <c r="X3" s="7">
        <v>4.2200000000000001E-2</v>
      </c>
      <c r="Y3" s="7">
        <v>6.4899999999999999E-2</v>
      </c>
      <c r="Z3" s="7">
        <v>7.3700000000000002E-2</v>
      </c>
      <c r="AA3" s="7">
        <v>7.5200000000000003E-2</v>
      </c>
      <c r="AB3" s="7">
        <v>5.5300000000000002E-2</v>
      </c>
      <c r="AC3" s="7">
        <v>4.0399999999999998E-2</v>
      </c>
      <c r="AD3" s="7">
        <v>2.5700000000000001E-2</v>
      </c>
      <c r="AE3" s="7">
        <v>1.24E-2</v>
      </c>
      <c r="AF3" s="12">
        <v>1.8E-3</v>
      </c>
      <c r="AG3" s="14">
        <f>MAX(N3:Q3)*$H3</f>
        <v>11.264399999999998</v>
      </c>
      <c r="AH3" s="14">
        <f>MAX(R3:X3)*$H3</f>
        <v>5.5439999999999996</v>
      </c>
      <c r="AI3" s="14">
        <f>MAX(Y3:AB3)*$H3</f>
        <v>9.475200000000001</v>
      </c>
      <c r="AJ3" s="18">
        <v>2.4</v>
      </c>
    </row>
    <row r="4" spans="1:36" s="2" customFormat="1">
      <c r="A4" s="5" t="s">
        <v>1</v>
      </c>
      <c r="B4" s="5"/>
      <c r="C4" s="5" t="s">
        <v>3</v>
      </c>
      <c r="D4" s="5" t="s">
        <v>31</v>
      </c>
      <c r="E4" s="6">
        <v>0</v>
      </c>
      <c r="F4" s="6">
        <v>5</v>
      </c>
      <c r="G4" s="6">
        <v>2</v>
      </c>
      <c r="H4" s="6">
        <v>168</v>
      </c>
      <c r="I4" s="7">
        <v>0</v>
      </c>
      <c r="J4" s="7">
        <v>0</v>
      </c>
      <c r="K4" s="7">
        <v>0</v>
      </c>
      <c r="L4" s="7">
        <v>1.6500000000000001E-2</v>
      </c>
      <c r="M4" s="7">
        <v>5.8200000000000002E-2</v>
      </c>
      <c r="N4" s="7">
        <v>8.6599999999999996E-2</v>
      </c>
      <c r="O4" s="7">
        <v>9.3299999999999994E-2</v>
      </c>
      <c r="P4" s="7">
        <v>6.2E-2</v>
      </c>
      <c r="Q4" s="7">
        <v>4.2000000000000003E-2</v>
      </c>
      <c r="R4" s="7">
        <v>3.8699999999999998E-2</v>
      </c>
      <c r="S4" s="7">
        <v>3.9E-2</v>
      </c>
      <c r="T4" s="7">
        <v>4.8099999999999997E-2</v>
      </c>
      <c r="U4" s="7">
        <v>4.36E-2</v>
      </c>
      <c r="V4" s="7">
        <v>3.8600000000000002E-2</v>
      </c>
      <c r="W4" s="7">
        <v>3.6400000000000002E-2</v>
      </c>
      <c r="X4" s="7">
        <v>4.3799999999999999E-2</v>
      </c>
      <c r="Y4" s="7">
        <v>5.8599999999999999E-2</v>
      </c>
      <c r="Z4" s="7">
        <v>7.3499999999999996E-2</v>
      </c>
      <c r="AA4" s="7">
        <v>7.7600000000000002E-2</v>
      </c>
      <c r="AB4" s="7">
        <v>6.5100000000000005E-2</v>
      </c>
      <c r="AC4" s="7">
        <v>4.1300000000000003E-2</v>
      </c>
      <c r="AD4" s="7">
        <v>2.69E-2</v>
      </c>
      <c r="AE4" s="7">
        <v>9.4999999999999998E-3</v>
      </c>
      <c r="AF4" s="12">
        <v>8.0000000000000004E-4</v>
      </c>
      <c r="AG4" s="14">
        <f t="shared" ref="AG4:AG12" si="0">MAX(N4:Q4)*$H4</f>
        <v>15.674399999999999</v>
      </c>
      <c r="AH4" s="14">
        <f t="shared" ref="AH4:AH12" si="1">MAX(R4:X4)*$H4</f>
        <v>8.0808</v>
      </c>
      <c r="AI4" s="14">
        <f t="shared" ref="AI4:AI12" si="2">MAX(Y4:AB4)*$H4</f>
        <v>13.036799999999999</v>
      </c>
      <c r="AJ4" s="18">
        <v>2.4</v>
      </c>
    </row>
    <row r="5" spans="1:36" s="3" customFormat="1">
      <c r="A5" s="8" t="s">
        <v>1</v>
      </c>
      <c r="B5" s="8"/>
      <c r="C5" s="8" t="s">
        <v>4</v>
      </c>
      <c r="D5" s="5" t="s">
        <v>32</v>
      </c>
      <c r="E5" s="6">
        <v>0</v>
      </c>
      <c r="F5" s="6">
        <v>2</v>
      </c>
      <c r="G5" s="6">
        <v>1</v>
      </c>
      <c r="H5" s="6">
        <v>60</v>
      </c>
      <c r="I5" s="7">
        <v>0</v>
      </c>
      <c r="J5" s="7">
        <v>0</v>
      </c>
      <c r="K5" s="7">
        <v>1E-4</v>
      </c>
      <c r="L5" s="7">
        <v>2.93E-2</v>
      </c>
      <c r="M5" s="7">
        <v>7.2400000000000006E-2</v>
      </c>
      <c r="N5" s="7">
        <v>8.9399999999999993E-2</v>
      </c>
      <c r="O5" s="7">
        <v>8.5500000000000007E-2</v>
      </c>
      <c r="P5" s="7">
        <v>5.5399999999999998E-2</v>
      </c>
      <c r="Q5" s="7">
        <v>4.1300000000000003E-2</v>
      </c>
      <c r="R5" s="7">
        <v>4.1099999999999998E-2</v>
      </c>
      <c r="S5" s="7">
        <v>4.0300000000000002E-2</v>
      </c>
      <c r="T5" s="7">
        <v>4.3299999999999998E-2</v>
      </c>
      <c r="U5" s="7">
        <v>4.3999999999999997E-2</v>
      </c>
      <c r="V5" s="7">
        <v>3.39E-2</v>
      </c>
      <c r="W5" s="7">
        <v>3.27E-2</v>
      </c>
      <c r="X5" s="7">
        <v>4.2200000000000001E-2</v>
      </c>
      <c r="Y5" s="7">
        <v>6.4899999999999999E-2</v>
      </c>
      <c r="Z5" s="7">
        <v>7.3700000000000002E-2</v>
      </c>
      <c r="AA5" s="7">
        <v>7.5200000000000003E-2</v>
      </c>
      <c r="AB5" s="7">
        <v>5.5300000000000002E-2</v>
      </c>
      <c r="AC5" s="7">
        <v>4.0399999999999998E-2</v>
      </c>
      <c r="AD5" s="7">
        <v>2.5700000000000001E-2</v>
      </c>
      <c r="AE5" s="7">
        <v>1.24E-2</v>
      </c>
      <c r="AF5" s="12">
        <v>1.8E-3</v>
      </c>
      <c r="AG5" s="14">
        <f t="shared" si="0"/>
        <v>5.3639999999999999</v>
      </c>
      <c r="AH5" s="14">
        <f t="shared" si="1"/>
        <v>2.6399999999999997</v>
      </c>
      <c r="AI5" s="14">
        <f t="shared" si="2"/>
        <v>4.5120000000000005</v>
      </c>
      <c r="AJ5" s="18">
        <v>2.4</v>
      </c>
    </row>
    <row r="6" spans="1:36" s="2" customFormat="1">
      <c r="A6" s="5" t="s">
        <v>5</v>
      </c>
      <c r="B6" s="5"/>
      <c r="C6" s="5" t="s">
        <v>6</v>
      </c>
      <c r="D6" s="5" t="s">
        <v>33</v>
      </c>
      <c r="E6" s="6">
        <v>0</v>
      </c>
      <c r="F6" s="6">
        <v>11</v>
      </c>
      <c r="G6" s="6">
        <v>0</v>
      </c>
      <c r="H6" s="6">
        <v>232</v>
      </c>
      <c r="I6" s="7">
        <v>0</v>
      </c>
      <c r="J6" s="7">
        <v>0</v>
      </c>
      <c r="K6" s="7">
        <v>0</v>
      </c>
      <c r="L6" s="7">
        <v>3.1800000000000002E-2</v>
      </c>
      <c r="M6" s="7">
        <v>8.8499999999999995E-2</v>
      </c>
      <c r="N6" s="7">
        <v>8.8300000000000003E-2</v>
      </c>
      <c r="O6" s="7">
        <v>8.0199999999999994E-2</v>
      </c>
      <c r="P6" s="7">
        <v>5.67E-2</v>
      </c>
      <c r="Q6" s="7">
        <v>3.7900000000000003E-2</v>
      </c>
      <c r="R6" s="7">
        <v>3.3000000000000002E-2</v>
      </c>
      <c r="S6" s="7">
        <v>3.32E-2</v>
      </c>
      <c r="T6" s="7">
        <v>3.6799999999999999E-2</v>
      </c>
      <c r="U6" s="7">
        <v>3.61E-2</v>
      </c>
      <c r="V6" s="7">
        <v>3.3300000000000003E-2</v>
      </c>
      <c r="W6" s="7">
        <v>3.27E-2</v>
      </c>
      <c r="X6" s="7">
        <v>4.4499999999999998E-2</v>
      </c>
      <c r="Y6" s="7">
        <v>6.0299999999999999E-2</v>
      </c>
      <c r="Z6" s="7">
        <v>7.5600000000000001E-2</v>
      </c>
      <c r="AA6" s="7">
        <v>0.08</v>
      </c>
      <c r="AB6" s="7">
        <v>6.6400000000000001E-2</v>
      </c>
      <c r="AC6" s="7">
        <v>3.8300000000000001E-2</v>
      </c>
      <c r="AD6" s="7">
        <v>2.8799999999999999E-2</v>
      </c>
      <c r="AE6" s="7">
        <v>1.49E-2</v>
      </c>
      <c r="AF6" s="12">
        <v>2.8E-3</v>
      </c>
      <c r="AG6" s="14">
        <f t="shared" si="0"/>
        <v>20.485600000000002</v>
      </c>
      <c r="AH6" s="14">
        <f t="shared" si="1"/>
        <v>10.324</v>
      </c>
      <c r="AI6" s="14">
        <f t="shared" si="2"/>
        <v>18.559999999999999</v>
      </c>
      <c r="AJ6" s="18">
        <v>2.4</v>
      </c>
    </row>
    <row r="7" spans="1:36" s="2" customFormat="1">
      <c r="A7" s="5" t="s">
        <v>5</v>
      </c>
      <c r="B7" s="5"/>
      <c r="C7" s="5" t="s">
        <v>7</v>
      </c>
      <c r="D7" s="5" t="s">
        <v>34</v>
      </c>
      <c r="E7" s="6">
        <v>11</v>
      </c>
      <c r="F7" s="6">
        <v>0</v>
      </c>
      <c r="G7" s="6">
        <v>0</v>
      </c>
      <c r="H7" s="6">
        <v>218</v>
      </c>
      <c r="I7" s="7">
        <v>0</v>
      </c>
      <c r="J7" s="7">
        <v>0</v>
      </c>
      <c r="K7" s="7">
        <v>0</v>
      </c>
      <c r="L7" s="7">
        <v>5.4999999999999997E-3</v>
      </c>
      <c r="M7" s="7">
        <v>4.7399999999999998E-2</v>
      </c>
      <c r="N7" s="7">
        <v>6.54E-2</v>
      </c>
      <c r="O7" s="7">
        <v>6.9800000000000001E-2</v>
      </c>
      <c r="P7" s="7">
        <v>5.5599999999999997E-2</v>
      </c>
      <c r="Q7" s="7">
        <v>5.0200000000000002E-2</v>
      </c>
      <c r="R7" s="7">
        <v>4.8599999999999997E-2</v>
      </c>
      <c r="S7" s="7">
        <v>5.2400000000000002E-2</v>
      </c>
      <c r="T7" s="7">
        <v>6.0199999999999997E-2</v>
      </c>
      <c r="U7" s="7">
        <v>5.3199999999999997E-2</v>
      </c>
      <c r="V7" s="7">
        <v>4.9799999999999997E-2</v>
      </c>
      <c r="W7" s="7">
        <v>5.0200000000000002E-2</v>
      </c>
      <c r="X7" s="7">
        <v>5.3900000000000003E-2</v>
      </c>
      <c r="Y7" s="7">
        <v>6.5699999999999995E-2</v>
      </c>
      <c r="Z7" s="7">
        <v>7.1999999999999995E-2</v>
      </c>
      <c r="AA7" s="7">
        <v>7.0900000000000005E-2</v>
      </c>
      <c r="AB7" s="7">
        <v>5.3900000000000003E-2</v>
      </c>
      <c r="AC7" s="7">
        <v>3.7600000000000001E-2</v>
      </c>
      <c r="AD7" s="7">
        <v>2.75E-2</v>
      </c>
      <c r="AE7" s="7">
        <v>1.03E-2</v>
      </c>
      <c r="AF7" s="12">
        <v>2.0000000000000001E-4</v>
      </c>
      <c r="AG7" s="14">
        <f t="shared" si="0"/>
        <v>15.2164</v>
      </c>
      <c r="AH7" s="14">
        <f t="shared" si="1"/>
        <v>13.1236</v>
      </c>
      <c r="AI7" s="14">
        <f t="shared" si="2"/>
        <v>15.695999999999998</v>
      </c>
      <c r="AJ7" s="18">
        <v>2.4</v>
      </c>
    </row>
    <row r="8" spans="1:36" s="2" customFormat="1">
      <c r="A8" s="5" t="s">
        <v>8</v>
      </c>
      <c r="B8" s="5"/>
      <c r="C8" s="5" t="s">
        <v>9</v>
      </c>
      <c r="D8" s="5" t="s">
        <v>35</v>
      </c>
      <c r="E8" s="6">
        <v>0</v>
      </c>
      <c r="F8" s="6">
        <v>0</v>
      </c>
      <c r="G8" s="6">
        <v>5</v>
      </c>
      <c r="H8" s="6">
        <v>143</v>
      </c>
      <c r="I8" s="7">
        <v>0</v>
      </c>
      <c r="J8" s="7">
        <v>0</v>
      </c>
      <c r="K8" s="7">
        <v>0</v>
      </c>
      <c r="L8" s="7">
        <v>6.0000000000000001E-3</v>
      </c>
      <c r="M8" s="7">
        <v>2.7699999999999999E-2</v>
      </c>
      <c r="N8" s="7">
        <v>4.58E-2</v>
      </c>
      <c r="O8" s="7">
        <v>6.8900000000000003E-2</v>
      </c>
      <c r="P8" s="7">
        <v>5.62E-2</v>
      </c>
      <c r="Q8" s="7">
        <v>5.0099999999999999E-2</v>
      </c>
      <c r="R8" s="7">
        <v>4.8000000000000001E-2</v>
      </c>
      <c r="S8" s="7">
        <v>5.0299999999999997E-2</v>
      </c>
      <c r="T8" s="7">
        <v>5.8900000000000001E-2</v>
      </c>
      <c r="U8" s="7">
        <v>5.3400000000000003E-2</v>
      </c>
      <c r="V8" s="7">
        <v>4.65E-2</v>
      </c>
      <c r="W8" s="7">
        <v>4.65E-2</v>
      </c>
      <c r="X8" s="7">
        <v>5.3600000000000002E-2</v>
      </c>
      <c r="Y8" s="7">
        <v>6.4100000000000004E-2</v>
      </c>
      <c r="Z8" s="7">
        <v>7.0000000000000007E-2</v>
      </c>
      <c r="AA8" s="7">
        <v>7.4999999999999997E-2</v>
      </c>
      <c r="AB8" s="7">
        <v>6.1199999999999997E-2</v>
      </c>
      <c r="AC8" s="7">
        <v>5.1299999999999998E-2</v>
      </c>
      <c r="AD8" s="7">
        <v>4.2999999999999997E-2</v>
      </c>
      <c r="AE8" s="7">
        <v>2.35E-2</v>
      </c>
      <c r="AF8" s="12">
        <v>1E-4</v>
      </c>
      <c r="AG8" s="14">
        <f t="shared" si="0"/>
        <v>9.8527000000000005</v>
      </c>
      <c r="AH8" s="14">
        <f t="shared" si="1"/>
        <v>8.4227000000000007</v>
      </c>
      <c r="AI8" s="14">
        <f t="shared" si="2"/>
        <v>10.725</v>
      </c>
      <c r="AJ8" s="18">
        <v>2.4</v>
      </c>
    </row>
    <row r="9" spans="1:36" s="2" customFormat="1">
      <c r="A9" s="5" t="s">
        <v>8</v>
      </c>
      <c r="B9" s="5"/>
      <c r="C9" s="5" t="s">
        <v>10</v>
      </c>
      <c r="D9" s="5" t="s">
        <v>36</v>
      </c>
      <c r="E9" s="6">
        <v>0</v>
      </c>
      <c r="F9" s="6">
        <v>8</v>
      </c>
      <c r="G9" s="6">
        <v>0</v>
      </c>
      <c r="H9" s="6">
        <v>222</v>
      </c>
      <c r="I9" s="7">
        <v>0</v>
      </c>
      <c r="J9" s="7">
        <v>0</v>
      </c>
      <c r="K9" s="7">
        <v>0</v>
      </c>
      <c r="L9" s="7">
        <v>5.0000000000000001E-4</v>
      </c>
      <c r="M9" s="7">
        <v>2.53E-2</v>
      </c>
      <c r="N9" s="7">
        <v>5.0799999999999998E-2</v>
      </c>
      <c r="O9" s="7">
        <v>5.2699999999999997E-2</v>
      </c>
      <c r="P9" s="7">
        <v>4.5900000000000003E-2</v>
      </c>
      <c r="Q9" s="7">
        <v>4.5199999999999997E-2</v>
      </c>
      <c r="R9" s="7">
        <v>4.8500000000000001E-2</v>
      </c>
      <c r="S9" s="7">
        <v>5.4800000000000001E-2</v>
      </c>
      <c r="T9" s="7">
        <v>5.8200000000000002E-2</v>
      </c>
      <c r="U9" s="7">
        <v>5.6399999999999999E-2</v>
      </c>
      <c r="V9" s="7">
        <v>4.8000000000000001E-2</v>
      </c>
      <c r="W9" s="7">
        <v>4.9599999999999998E-2</v>
      </c>
      <c r="X9" s="7">
        <v>5.6399999999999999E-2</v>
      </c>
      <c r="Y9" s="7">
        <v>7.0999999999999994E-2</v>
      </c>
      <c r="Z9" s="7">
        <v>8.9200000000000002E-2</v>
      </c>
      <c r="AA9" s="7">
        <v>8.6599999999999996E-2</v>
      </c>
      <c r="AB9" s="7">
        <v>6.6100000000000006E-2</v>
      </c>
      <c r="AC9" s="7">
        <v>4.3999999999999997E-2</v>
      </c>
      <c r="AD9" s="7">
        <v>3.44E-2</v>
      </c>
      <c r="AE9" s="7">
        <v>1.6199999999999999E-2</v>
      </c>
      <c r="AF9" s="12">
        <v>4.0000000000000002E-4</v>
      </c>
      <c r="AG9" s="14">
        <f t="shared" si="0"/>
        <v>11.699399999999999</v>
      </c>
      <c r="AH9" s="14">
        <f t="shared" si="1"/>
        <v>12.920400000000001</v>
      </c>
      <c r="AI9" s="14">
        <f t="shared" si="2"/>
        <v>19.802399999999999</v>
      </c>
      <c r="AJ9" s="18">
        <v>2.4</v>
      </c>
    </row>
    <row r="10" spans="1:36" s="2" customFormat="1">
      <c r="A10" s="5" t="s">
        <v>8</v>
      </c>
      <c r="B10" s="8"/>
      <c r="C10" s="8" t="s">
        <v>11</v>
      </c>
      <c r="D10" s="5" t="s">
        <v>37</v>
      </c>
      <c r="E10" s="6">
        <v>0</v>
      </c>
      <c r="F10" s="6">
        <v>4</v>
      </c>
      <c r="G10" s="6">
        <v>0</v>
      </c>
      <c r="H10" s="6">
        <v>145</v>
      </c>
      <c r="I10" s="7">
        <v>0</v>
      </c>
      <c r="J10" s="7">
        <v>0</v>
      </c>
      <c r="K10" s="7">
        <v>0</v>
      </c>
      <c r="L10" s="7">
        <v>0</v>
      </c>
      <c r="M10" s="7">
        <v>1.18E-2</v>
      </c>
      <c r="N10" s="7">
        <v>3.61E-2</v>
      </c>
      <c r="O10" s="7">
        <v>7.1599999999999997E-2</v>
      </c>
      <c r="P10" s="7">
        <v>6.7400000000000002E-2</v>
      </c>
      <c r="Q10" s="7">
        <v>5.8500000000000003E-2</v>
      </c>
      <c r="R10" s="7">
        <v>6.0499999999999998E-2</v>
      </c>
      <c r="S10" s="7">
        <v>5.8400000000000001E-2</v>
      </c>
      <c r="T10" s="7">
        <v>6.0900000000000003E-2</v>
      </c>
      <c r="U10" s="7">
        <v>5.7099999999999998E-2</v>
      </c>
      <c r="V10" s="7">
        <v>5.4800000000000001E-2</v>
      </c>
      <c r="W10" s="7">
        <v>4.9299999999999997E-2</v>
      </c>
      <c r="X10" s="7">
        <v>5.45E-2</v>
      </c>
      <c r="Y10" s="7">
        <v>7.1199999999999999E-2</v>
      </c>
      <c r="Z10" s="7">
        <v>7.1099999999999997E-2</v>
      </c>
      <c r="AA10" s="7">
        <v>7.8899999999999998E-2</v>
      </c>
      <c r="AB10" s="7">
        <v>6.1600000000000002E-2</v>
      </c>
      <c r="AC10" s="7">
        <v>4.9299999999999997E-2</v>
      </c>
      <c r="AD10" s="7">
        <v>1.9900000000000001E-2</v>
      </c>
      <c r="AE10" s="7">
        <v>7.1000000000000004E-3</v>
      </c>
      <c r="AF10" s="12">
        <v>0</v>
      </c>
      <c r="AG10" s="14">
        <f t="shared" si="0"/>
        <v>10.382</v>
      </c>
      <c r="AH10" s="14">
        <f t="shared" si="1"/>
        <v>8.8305000000000007</v>
      </c>
      <c r="AI10" s="14">
        <f t="shared" si="2"/>
        <v>11.4405</v>
      </c>
      <c r="AJ10" s="18">
        <v>2.4</v>
      </c>
    </row>
    <row r="11" spans="1:36" s="2" customFormat="1">
      <c r="A11" s="5" t="s">
        <v>8</v>
      </c>
      <c r="B11" s="5"/>
      <c r="C11" s="5" t="s">
        <v>12</v>
      </c>
      <c r="D11" s="5" t="s">
        <v>38</v>
      </c>
      <c r="E11" s="6">
        <v>0</v>
      </c>
      <c r="F11" s="6">
        <v>0</v>
      </c>
      <c r="G11" s="6">
        <v>8</v>
      </c>
      <c r="H11" s="6">
        <v>228</v>
      </c>
      <c r="I11" s="7">
        <v>0</v>
      </c>
      <c r="J11" s="7">
        <v>0</v>
      </c>
      <c r="K11" s="7">
        <v>0</v>
      </c>
      <c r="L11" s="7">
        <v>0</v>
      </c>
      <c r="M11" s="7">
        <v>2.8400000000000002E-2</v>
      </c>
      <c r="N11" s="7">
        <v>6.6500000000000004E-2</v>
      </c>
      <c r="O11" s="7">
        <v>7.2599999999999998E-2</v>
      </c>
      <c r="P11" s="7">
        <v>6.1899999999999997E-2</v>
      </c>
      <c r="Q11" s="7">
        <v>4.1700000000000001E-2</v>
      </c>
      <c r="R11" s="7">
        <v>3.9E-2</v>
      </c>
      <c r="S11" s="7">
        <v>4.4699999999999997E-2</v>
      </c>
      <c r="T11" s="7">
        <v>4.7899999999999998E-2</v>
      </c>
      <c r="U11" s="7">
        <v>4.8500000000000001E-2</v>
      </c>
      <c r="V11" s="7">
        <v>4.1200000000000001E-2</v>
      </c>
      <c r="W11" s="7">
        <v>4.8899999999999999E-2</v>
      </c>
      <c r="X11" s="7">
        <v>5.28E-2</v>
      </c>
      <c r="Y11" s="7">
        <v>6.7100000000000007E-2</v>
      </c>
      <c r="Z11" s="7">
        <v>8.6099999999999996E-2</v>
      </c>
      <c r="AA11" s="7">
        <v>8.77E-2</v>
      </c>
      <c r="AB11" s="7">
        <v>7.7899999999999997E-2</v>
      </c>
      <c r="AC11" s="7">
        <v>5.3499999999999999E-2</v>
      </c>
      <c r="AD11" s="7">
        <v>2.8199999999999999E-2</v>
      </c>
      <c r="AE11" s="7">
        <v>5.3E-3</v>
      </c>
      <c r="AF11" s="12">
        <v>0</v>
      </c>
      <c r="AG11" s="14">
        <f t="shared" si="0"/>
        <v>16.552799999999998</v>
      </c>
      <c r="AH11" s="14">
        <f t="shared" si="1"/>
        <v>12.038399999999999</v>
      </c>
      <c r="AI11" s="14">
        <f t="shared" si="2"/>
        <v>19.9956</v>
      </c>
      <c r="AJ11" s="18">
        <v>2.4</v>
      </c>
    </row>
    <row r="12" spans="1:36" s="2" customFormat="1">
      <c r="A12" s="5" t="s">
        <v>8</v>
      </c>
      <c r="B12" s="5"/>
      <c r="C12" s="5" t="s">
        <v>19</v>
      </c>
      <c r="D12" s="5" t="s">
        <v>39</v>
      </c>
      <c r="E12" s="6">
        <v>0</v>
      </c>
      <c r="F12" s="6">
        <v>7</v>
      </c>
      <c r="G12" s="6">
        <v>0</v>
      </c>
      <c r="H12" s="6">
        <v>207</v>
      </c>
      <c r="I12" s="7">
        <v>0</v>
      </c>
      <c r="J12" s="7">
        <v>0</v>
      </c>
      <c r="K12" s="7">
        <v>0</v>
      </c>
      <c r="L12" s="7">
        <v>6.9999999999999999E-4</v>
      </c>
      <c r="M12" s="7">
        <v>2.9399999999999999E-2</v>
      </c>
      <c r="N12" s="7">
        <v>4.6199999999999998E-2</v>
      </c>
      <c r="O12" s="7">
        <v>6.7900000000000002E-2</v>
      </c>
      <c r="P12" s="7">
        <v>5.6000000000000001E-2</v>
      </c>
      <c r="Q12" s="7">
        <v>4.3799999999999999E-2</v>
      </c>
      <c r="R12" s="7">
        <v>4.3799999999999999E-2</v>
      </c>
      <c r="S12" s="7">
        <v>4.4699999999999997E-2</v>
      </c>
      <c r="T12" s="7">
        <v>5.3400000000000003E-2</v>
      </c>
      <c r="U12" s="7">
        <v>4.7100000000000003E-2</v>
      </c>
      <c r="V12" s="7">
        <v>4.65E-2</v>
      </c>
      <c r="W12" s="7">
        <v>4.5499999999999999E-2</v>
      </c>
      <c r="X12" s="7">
        <v>5.4699999999999999E-2</v>
      </c>
      <c r="Y12" s="7">
        <v>7.17E-2</v>
      </c>
      <c r="Z12" s="7">
        <v>8.6699999999999999E-2</v>
      </c>
      <c r="AA12" s="7">
        <v>9.1499999999999998E-2</v>
      </c>
      <c r="AB12" s="7">
        <v>8.1299999999999997E-2</v>
      </c>
      <c r="AC12" s="7">
        <v>4.8500000000000001E-2</v>
      </c>
      <c r="AD12" s="7">
        <v>3.3300000000000003E-2</v>
      </c>
      <c r="AE12" s="7">
        <v>7.1000000000000004E-3</v>
      </c>
      <c r="AF12" s="12">
        <v>0</v>
      </c>
      <c r="AG12" s="14">
        <f t="shared" si="0"/>
        <v>14.055300000000001</v>
      </c>
      <c r="AH12" s="14">
        <f t="shared" si="1"/>
        <v>11.322899999999999</v>
      </c>
      <c r="AI12" s="14">
        <f t="shared" si="2"/>
        <v>18.9405</v>
      </c>
      <c r="AJ12" s="18">
        <v>2.4</v>
      </c>
    </row>
    <row r="13" spans="1:36">
      <c r="E13" s="13">
        <v>60</v>
      </c>
      <c r="F13" s="13">
        <v>45</v>
      </c>
      <c r="G13" s="13">
        <v>25</v>
      </c>
    </row>
    <row r="14" spans="1:36">
      <c r="E14" s="25" t="s">
        <v>17</v>
      </c>
      <c r="F14" s="25"/>
      <c r="G14" s="25"/>
    </row>
    <row r="15" spans="1:36">
      <c r="A15" s="16" t="s">
        <v>20</v>
      </c>
    </row>
    <row r="16" spans="1:36">
      <c r="A16" s="9" t="s">
        <v>16</v>
      </c>
    </row>
  </sheetData>
  <mergeCells count="12">
    <mergeCell ref="AH1:AH2"/>
    <mergeCell ref="AI1:AI2"/>
    <mergeCell ref="AJ1:AJ2"/>
    <mergeCell ref="E14:G14"/>
    <mergeCell ref="AG1:AG2"/>
    <mergeCell ref="H1:H2"/>
    <mergeCell ref="I1:AF1"/>
    <mergeCell ref="A1:A2"/>
    <mergeCell ref="B1:B2"/>
    <mergeCell ref="C1:C2"/>
    <mergeCell ref="E1:G1"/>
    <mergeCell ref="D1:D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Munic- Nilopolis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2011-09-29T20:17:07Z</dcterms:created>
  <dcterms:modified xsi:type="dcterms:W3CDTF">2013-01-15T15:46:43Z</dcterms:modified>
</cp:coreProperties>
</file>